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manz\Dropbox (NMSU Advanced)\research\papers_in_preparation\Polarizabilities_C6_coeffs\part_2\part2_submitted_files\"/>
    </mc:Choice>
  </mc:AlternateContent>
  <bookViews>
    <workbookView xWindow="0" yWindow="0" windowWidth="28800" windowHeight="13770"/>
  </bookViews>
  <sheets>
    <sheet name="Romberg_integration" sheetId="1" r:id="rId1"/>
    <sheet name="Richardson_extrapol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E6" i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</calcChain>
</file>

<file path=xl/sharedStrings.xml><?xml version="1.0" encoding="utf-8"?>
<sst xmlns="http://schemas.openxmlformats.org/spreadsheetml/2006/main" count="11" uniqueCount="11">
  <si>
    <t>These are used to integrate the Casimir-Polder integral over the imfreq points (i.e., u values).</t>
  </si>
  <si>
    <t>Note that the u=0 point corresponds to infinite frequency and is not included, because it contributes nothing to the Casimir-Polder integral.</t>
  </si>
  <si>
    <t>The following table gives the Richardson extrapolation coefficients, C((K+1),(s+1))</t>
  </si>
  <si>
    <t>Note that the screening increment size is 2^-s giving 2^s screening increments.</t>
  </si>
  <si>
    <t>The number of extrapolation steps is K, with s = 0, 1, …K.</t>
  </si>
  <si>
    <t>K+1</t>
  </si>
  <si>
    <t>S+1 --&gt;</t>
  </si>
  <si>
    <t>u values --&gt;</t>
  </si>
  <si>
    <t>Nimfreqs</t>
  </si>
  <si>
    <t>Rhomberg order (G,G)</t>
  </si>
  <si>
    <t>The following table gives the Romberg integration coefficients for Romberg order (G,G) which has 2^G non-trivial integration points.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</si>
</sst>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"/>
    <numFmt numFmtId="165" formatCode="0.00000000000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0" fillId="2" borderId="0" xfId="0" applyNumberFormat="1" applyFill="1"/>
    <xf numFmtId="164" fontId="0" fillId="0" borderId="0" xfId="0" applyNumberFormat="1"/>
    <xf numFmtId="165" fontId="0" fillId="2" borderId="0" xfId="0" applyNumberFormat="1" applyFont="1" applyFill="1"/>
    <xf numFmtId="165" fontId="0" fillId="0" borderId="0" xfId="0" applyNumberFormat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"/>
  <sheetViews>
    <sheetView tabSelected="1" workbookViewId="0">
      <selection activeCell="B18" sqref="B18"/>
    </sheetView>
  </sheetViews>
  <sheetFormatPr defaultRowHeight="12.75" x14ac:dyDescent="0.2"/>
  <cols>
    <col min="1" max="1" width="20.85546875" customWidth="1"/>
    <col min="2" max="2" width="11" customWidth="1"/>
    <col min="3" max="3" width="11.85546875" customWidth="1"/>
    <col min="4" max="4" width="18.5703125" customWidth="1"/>
    <col min="5" max="5" width="19.140625" customWidth="1"/>
    <col min="6" max="7" width="18.85546875" customWidth="1"/>
    <col min="8" max="8" width="18.7109375" customWidth="1"/>
    <col min="9" max="9" width="18" customWidth="1"/>
    <col min="10" max="10" width="19" customWidth="1"/>
    <col min="11" max="11" width="17.7109375" customWidth="1"/>
    <col min="12" max="12" width="18.5703125" customWidth="1"/>
    <col min="13" max="13" width="18.85546875" customWidth="1"/>
    <col min="14" max="14" width="19.5703125" customWidth="1"/>
    <col min="15" max="15" width="18.28515625" customWidth="1"/>
    <col min="16" max="16" width="19.5703125" customWidth="1"/>
    <col min="17" max="17" width="19.42578125" customWidth="1"/>
    <col min="18" max="18" width="19" customWidth="1"/>
    <col min="19" max="20" width="18.28515625" customWidth="1"/>
    <col min="21" max="21" width="18.85546875" customWidth="1"/>
    <col min="22" max="22" width="18.140625" customWidth="1"/>
    <col min="23" max="24" width="18.7109375" customWidth="1"/>
    <col min="25" max="25" width="18.5703125" customWidth="1"/>
    <col min="26" max="26" width="19" customWidth="1"/>
    <col min="27" max="27" width="17.42578125" customWidth="1"/>
    <col min="28" max="29" width="19.7109375" customWidth="1"/>
    <col min="30" max="30" width="19" customWidth="1"/>
    <col min="31" max="31" width="19.7109375" customWidth="1"/>
    <col min="32" max="32" width="19.140625" customWidth="1"/>
    <col min="33" max="33" width="18.5703125" customWidth="1"/>
    <col min="34" max="34" width="18.85546875" customWidth="1"/>
    <col min="35" max="35" width="19" customWidth="1"/>
  </cols>
  <sheetData>
    <row r="1" spans="1:35" x14ac:dyDescent="0.2">
      <c r="A1" s="1" t="s">
        <v>10</v>
      </c>
      <c r="B1" s="1"/>
      <c r="C1" s="1"/>
    </row>
    <row r="2" spans="1:35" x14ac:dyDescent="0.2">
      <c r="A2" s="1" t="s">
        <v>0</v>
      </c>
      <c r="B2" s="1"/>
      <c r="C2" s="1"/>
    </row>
    <row r="3" spans="1:35" x14ac:dyDescent="0.2">
      <c r="A3" s="1" t="s">
        <v>1</v>
      </c>
      <c r="B3" s="1"/>
      <c r="C3" s="1"/>
    </row>
    <row r="4" spans="1:35" x14ac:dyDescent="0.2">
      <c r="A4" s="1"/>
      <c r="B4" s="1"/>
      <c r="C4" s="1"/>
    </row>
    <row r="6" spans="1:35" x14ac:dyDescent="0.2">
      <c r="C6" s="1" t="s">
        <v>7</v>
      </c>
      <c r="D6">
        <v>1</v>
      </c>
      <c r="E6">
        <f t="shared" ref="E6:AI6" si="0">D6+1</f>
        <v>2</v>
      </c>
      <c r="F6">
        <f t="shared" si="0"/>
        <v>3</v>
      </c>
      <c r="G6">
        <f t="shared" si="0"/>
        <v>4</v>
      </c>
      <c r="H6">
        <f t="shared" si="0"/>
        <v>5</v>
      </c>
      <c r="I6">
        <f t="shared" si="0"/>
        <v>6</v>
      </c>
      <c r="J6">
        <f t="shared" si="0"/>
        <v>7</v>
      </c>
      <c r="K6">
        <f t="shared" si="0"/>
        <v>8</v>
      </c>
      <c r="L6">
        <f t="shared" si="0"/>
        <v>9</v>
      </c>
      <c r="M6">
        <f t="shared" si="0"/>
        <v>10</v>
      </c>
      <c r="N6">
        <f t="shared" si="0"/>
        <v>11</v>
      </c>
      <c r="O6">
        <f t="shared" si="0"/>
        <v>12</v>
      </c>
      <c r="P6">
        <f t="shared" si="0"/>
        <v>13</v>
      </c>
      <c r="Q6">
        <f t="shared" si="0"/>
        <v>14</v>
      </c>
      <c r="R6">
        <f t="shared" si="0"/>
        <v>15</v>
      </c>
      <c r="S6">
        <f t="shared" si="0"/>
        <v>16</v>
      </c>
      <c r="T6">
        <f t="shared" si="0"/>
        <v>17</v>
      </c>
      <c r="U6">
        <f t="shared" si="0"/>
        <v>18</v>
      </c>
      <c r="V6">
        <f t="shared" si="0"/>
        <v>19</v>
      </c>
      <c r="W6">
        <f t="shared" si="0"/>
        <v>20</v>
      </c>
      <c r="X6">
        <f t="shared" si="0"/>
        <v>21</v>
      </c>
      <c r="Y6">
        <f t="shared" si="0"/>
        <v>22</v>
      </c>
      <c r="Z6">
        <f t="shared" si="0"/>
        <v>23</v>
      </c>
      <c r="AA6">
        <f t="shared" si="0"/>
        <v>24</v>
      </c>
      <c r="AB6">
        <f t="shared" si="0"/>
        <v>25</v>
      </c>
      <c r="AC6">
        <f t="shared" si="0"/>
        <v>26</v>
      </c>
      <c r="AD6">
        <f t="shared" si="0"/>
        <v>27</v>
      </c>
      <c r="AE6">
        <f t="shared" si="0"/>
        <v>28</v>
      </c>
      <c r="AF6">
        <f t="shared" si="0"/>
        <v>29</v>
      </c>
      <c r="AG6">
        <f t="shared" si="0"/>
        <v>30</v>
      </c>
      <c r="AH6">
        <f t="shared" si="0"/>
        <v>31</v>
      </c>
      <c r="AI6">
        <f t="shared" si="0"/>
        <v>32</v>
      </c>
    </row>
    <row r="7" spans="1:35" x14ac:dyDescent="0.2">
      <c r="A7" s="1" t="s">
        <v>9</v>
      </c>
      <c r="B7" s="1" t="s">
        <v>8</v>
      </c>
    </row>
    <row r="8" spans="1:35" x14ac:dyDescent="0.2">
      <c r="A8" s="1">
        <v>1</v>
      </c>
      <c r="B8" s="1">
        <f>2^A8</f>
        <v>2</v>
      </c>
      <c r="D8" s="2">
        <v>0.66666666666666663</v>
      </c>
      <c r="E8" s="2">
        <v>0.16666666666666666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x14ac:dyDescent="0.2">
      <c r="A9" s="1">
        <v>2</v>
      </c>
      <c r="B9" s="1">
        <f>2^A9</f>
        <v>4</v>
      </c>
      <c r="D9" s="2">
        <v>0.35555555555555551</v>
      </c>
      <c r="E9" s="2">
        <v>0.13333333333333333</v>
      </c>
      <c r="F9" s="2">
        <v>0.35555555555555551</v>
      </c>
      <c r="G9" s="2">
        <v>7.7777777777777807E-2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x14ac:dyDescent="0.2">
      <c r="A10" s="1">
        <v>3</v>
      </c>
      <c r="B10" s="1">
        <f>2^A10</f>
        <v>8</v>
      </c>
      <c r="D10" s="2">
        <v>0.18059964726631392</v>
      </c>
      <c r="E10" s="2">
        <v>6.2081128747795415E-2</v>
      </c>
      <c r="F10" s="2">
        <v>0.18059964726631392</v>
      </c>
      <c r="G10" s="2">
        <v>7.6895943562610217E-2</v>
      </c>
      <c r="H10" s="2">
        <v>0.18059964726631392</v>
      </c>
      <c r="I10" s="2">
        <v>6.2081128747795415E-2</v>
      </c>
      <c r="J10" s="2">
        <v>0.18059964726631392</v>
      </c>
      <c r="K10" s="2">
        <v>3.8271604938271593E-2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x14ac:dyDescent="0.2">
      <c r="A11" s="1">
        <v>4</v>
      </c>
      <c r="B11" s="1">
        <f>2^A11</f>
        <v>16</v>
      </c>
      <c r="D11" s="2">
        <v>9.0653940588581103E-2</v>
      </c>
      <c r="E11" s="2">
        <v>3.0454058166476467E-2</v>
      </c>
      <c r="F11" s="2">
        <v>9.0653940588581103E-2</v>
      </c>
      <c r="G11" s="2">
        <v>3.8355292734377697E-2</v>
      </c>
      <c r="H11" s="2">
        <v>9.0653940588581103E-2</v>
      </c>
      <c r="I11" s="2">
        <v>3.0454058166476467E-2</v>
      </c>
      <c r="J11" s="2">
        <v>9.0653940588581103E-2</v>
      </c>
      <c r="K11" s="2">
        <v>3.8120136943666345E-2</v>
      </c>
      <c r="L11" s="2">
        <v>9.0653940588581103E-2</v>
      </c>
      <c r="M11" s="2">
        <v>3.0454058166476467E-2</v>
      </c>
      <c r="N11" s="2">
        <v>9.0653940588581103E-2</v>
      </c>
      <c r="O11" s="2">
        <v>3.8355292734377697E-2</v>
      </c>
      <c r="P11" s="2">
        <v>9.0653940588581103E-2</v>
      </c>
      <c r="Q11" s="2">
        <v>3.0454058166476467E-2</v>
      </c>
      <c r="R11" s="2">
        <v>9.0653940588581103E-2</v>
      </c>
      <c r="S11" s="2">
        <v>1.9060760106511733E-2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x14ac:dyDescent="0.2">
      <c r="A12" s="1">
        <v>5</v>
      </c>
      <c r="B12" s="1">
        <f>2^A12</f>
        <v>32</v>
      </c>
      <c r="D12" s="2">
        <v>4.5371278183141274E-2</v>
      </c>
      <c r="E12" s="2">
        <v>1.5153297986947575E-2</v>
      </c>
      <c r="F12" s="2">
        <v>4.5371278183141274E-2</v>
      </c>
      <c r="G12" s="2">
        <v>1.916662348175455E-2</v>
      </c>
      <c r="H12" s="2">
        <v>4.5371278183141274E-2</v>
      </c>
      <c r="I12" s="2">
        <v>1.5153297986947575E-2</v>
      </c>
      <c r="J12" s="2">
        <v>4.5371278183141274E-2</v>
      </c>
      <c r="K12" s="2">
        <v>1.904120706004183E-2</v>
      </c>
      <c r="L12" s="2">
        <v>4.5371278183141274E-2</v>
      </c>
      <c r="M12" s="2">
        <v>1.5153297986947575E-2</v>
      </c>
      <c r="N12" s="2">
        <v>4.5371278183141274E-2</v>
      </c>
      <c r="O12" s="2">
        <v>1.916662348175455E-2</v>
      </c>
      <c r="P12" s="2">
        <v>4.5371278183141274E-2</v>
      </c>
      <c r="Q12" s="2">
        <v>1.5153297986947575E-2</v>
      </c>
      <c r="R12" s="2">
        <v>4.5371278183141274E-2</v>
      </c>
      <c r="S12" s="2">
        <v>1.904212923961324E-2</v>
      </c>
      <c r="T12" s="2">
        <v>4.5371278183141274E-2</v>
      </c>
      <c r="U12" s="2">
        <v>1.5153297986947575E-2</v>
      </c>
      <c r="V12" s="2">
        <v>4.5371278183141274E-2</v>
      </c>
      <c r="W12" s="2">
        <v>1.916662348175455E-2</v>
      </c>
      <c r="X12" s="2">
        <v>4.5371278183141274E-2</v>
      </c>
      <c r="Y12" s="2">
        <v>1.5153297986947575E-2</v>
      </c>
      <c r="Z12" s="2">
        <v>4.5371278183141274E-2</v>
      </c>
      <c r="AA12" s="2">
        <v>1.904120706004183E-2</v>
      </c>
      <c r="AB12" s="2">
        <v>4.5371278183141274E-2</v>
      </c>
      <c r="AC12" s="2">
        <v>1.5153297986947575E-2</v>
      </c>
      <c r="AD12" s="2">
        <v>4.5371278183141274E-2</v>
      </c>
      <c r="AE12" s="2">
        <v>1.916662348175455E-2</v>
      </c>
      <c r="AF12" s="2">
        <v>4.5371278183141274E-2</v>
      </c>
      <c r="AG12" s="2">
        <v>1.5153297986947575E-2</v>
      </c>
      <c r="AH12" s="2">
        <v>4.5371278183141274E-2</v>
      </c>
      <c r="AI12" s="2">
        <v>9.521063943721892E-3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B16" sqref="B16"/>
    </sheetView>
  </sheetViews>
  <sheetFormatPr defaultRowHeight="12.75" x14ac:dyDescent="0.2"/>
  <cols>
    <col min="3" max="3" width="20.7109375" customWidth="1"/>
    <col min="4" max="4" width="22.28515625" customWidth="1"/>
    <col min="5" max="5" width="21.5703125" customWidth="1"/>
    <col min="6" max="6" width="22.28515625" customWidth="1"/>
    <col min="7" max="7" width="19.85546875" customWidth="1"/>
    <col min="8" max="8" width="21" customWidth="1"/>
    <col min="9" max="9" width="20.42578125" customWidth="1"/>
    <col min="10" max="10" width="20.140625" customWidth="1"/>
    <col min="11" max="11" width="16.7109375" bestFit="1" customWidth="1"/>
  </cols>
  <sheetData>
    <row r="1" spans="1:11" x14ac:dyDescent="0.2">
      <c r="A1" s="1" t="s">
        <v>2</v>
      </c>
      <c r="B1" s="1"/>
      <c r="C1" s="1"/>
      <c r="D1" s="1"/>
      <c r="E1" s="1"/>
      <c r="F1" s="1"/>
      <c r="G1" s="1"/>
    </row>
    <row r="2" spans="1:11" x14ac:dyDescent="0.2">
      <c r="A2" s="1" t="s">
        <v>3</v>
      </c>
      <c r="B2" s="1"/>
      <c r="C2" s="1"/>
      <c r="D2" s="1"/>
      <c r="E2" s="1"/>
      <c r="F2" s="1"/>
      <c r="G2" s="1"/>
    </row>
    <row r="3" spans="1:11" x14ac:dyDescent="0.2">
      <c r="A3" s="1" t="s">
        <v>4</v>
      </c>
      <c r="B3" s="1"/>
      <c r="C3" s="1"/>
      <c r="D3" s="1"/>
      <c r="E3" s="1"/>
      <c r="F3" s="1"/>
      <c r="G3" s="1"/>
    </row>
    <row r="5" spans="1:11" x14ac:dyDescent="0.2">
      <c r="B5" s="1" t="s">
        <v>6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</row>
    <row r="6" spans="1:11" x14ac:dyDescent="0.2">
      <c r="A6" s="1" t="s">
        <v>5</v>
      </c>
    </row>
    <row r="7" spans="1:11" x14ac:dyDescent="0.2">
      <c r="A7" s="1">
        <v>1</v>
      </c>
      <c r="C7" s="4">
        <v>1</v>
      </c>
      <c r="D7" s="5"/>
      <c r="E7" s="5"/>
      <c r="F7" s="5"/>
      <c r="G7" s="5"/>
      <c r="H7" s="5"/>
      <c r="I7" s="5"/>
      <c r="J7" s="5"/>
      <c r="K7" s="5"/>
    </row>
    <row r="8" spans="1:11" x14ac:dyDescent="0.2">
      <c r="A8" s="1">
        <v>2</v>
      </c>
      <c r="C8" s="6">
        <v>-1</v>
      </c>
      <c r="D8" s="6">
        <v>2</v>
      </c>
      <c r="E8" s="5"/>
      <c r="F8" s="5"/>
      <c r="G8" s="5"/>
      <c r="H8" s="5"/>
      <c r="I8" s="5"/>
      <c r="J8" s="5"/>
      <c r="K8" s="5"/>
    </row>
    <row r="9" spans="1:11" x14ac:dyDescent="0.2">
      <c r="A9" s="1">
        <v>3</v>
      </c>
      <c r="C9" s="6">
        <v>0.33333333333333331</v>
      </c>
      <c r="D9" s="6">
        <v>-2</v>
      </c>
      <c r="E9" s="6">
        <v>2.6666666666666665</v>
      </c>
      <c r="F9" s="5"/>
      <c r="G9" s="5"/>
      <c r="H9" s="5"/>
      <c r="I9" s="5"/>
      <c r="J9" s="5"/>
      <c r="K9" s="5"/>
    </row>
    <row r="10" spans="1:11" x14ac:dyDescent="0.2">
      <c r="A10" s="1">
        <v>4</v>
      </c>
      <c r="C10" s="6">
        <v>-4.7619047619047616E-2</v>
      </c>
      <c r="D10" s="6">
        <v>0.66666666666666663</v>
      </c>
      <c r="E10" s="6">
        <v>-2.666666666666667</v>
      </c>
      <c r="F10" s="6">
        <v>3.0476190476190474</v>
      </c>
      <c r="G10" s="5"/>
      <c r="H10" s="5"/>
      <c r="I10" s="5"/>
      <c r="J10" s="5"/>
      <c r="K10" s="5"/>
    </row>
    <row r="11" spans="1:11" x14ac:dyDescent="0.2">
      <c r="A11" s="1">
        <v>5</v>
      </c>
      <c r="C11" s="6">
        <v>3.1746031746031746E-3</v>
      </c>
      <c r="D11" s="6">
        <v>-9.5238095238095219E-2</v>
      </c>
      <c r="E11" s="6">
        <v>0.88888888888888884</v>
      </c>
      <c r="F11" s="6">
        <v>-3.0476190476190483</v>
      </c>
      <c r="G11" s="6">
        <v>3.2507936507936508</v>
      </c>
      <c r="H11" s="5"/>
      <c r="I11" s="5"/>
      <c r="J11" s="5"/>
      <c r="K11" s="5"/>
    </row>
    <row r="12" spans="1:11" x14ac:dyDescent="0.2">
      <c r="A12" s="1">
        <v>6</v>
      </c>
      <c r="C12" s="6">
        <v>-1.0240655401945725E-4</v>
      </c>
      <c r="D12" s="6">
        <v>6.3492063492063483E-3</v>
      </c>
      <c r="E12" s="6">
        <v>-0.12698412698412695</v>
      </c>
      <c r="F12" s="6">
        <v>1.0158730158730158</v>
      </c>
      <c r="G12" s="6">
        <v>-3.2507936507936517</v>
      </c>
      <c r="H12" s="6">
        <v>3.355657962109575</v>
      </c>
      <c r="I12" s="5"/>
      <c r="J12" s="5"/>
      <c r="K12" s="5"/>
    </row>
    <row r="13" spans="1:11" x14ac:dyDescent="0.2">
      <c r="A13" s="1">
        <v>7</v>
      </c>
      <c r="C13" s="6">
        <v>1.6255008574517023E-6</v>
      </c>
      <c r="D13" s="6">
        <v>-2.0481310803891446E-4</v>
      </c>
      <c r="E13" s="6">
        <v>8.4656084656084644E-3</v>
      </c>
      <c r="F13" s="6">
        <v>-0.14512471655328796</v>
      </c>
      <c r="G13" s="6">
        <v>1.0835978835978837</v>
      </c>
      <c r="H13" s="6">
        <v>-3.3556579621095759</v>
      </c>
      <c r="I13" s="6">
        <v>3.4089223742065524</v>
      </c>
      <c r="J13" s="5"/>
      <c r="K13" s="5"/>
    </row>
    <row r="14" spans="1:11" x14ac:dyDescent="0.2">
      <c r="A14" s="1">
        <v>8</v>
      </c>
      <c r="C14" s="6">
        <v>-1.2799219350013404E-8</v>
      </c>
      <c r="D14" s="6">
        <v>3.2510017149034046E-6</v>
      </c>
      <c r="E14" s="6">
        <v>-2.7308414405188597E-4</v>
      </c>
      <c r="F14" s="6">
        <v>9.6749811035525303E-3</v>
      </c>
      <c r="G14" s="6">
        <v>-0.15479969765684048</v>
      </c>
      <c r="H14" s="6">
        <v>1.1185526540365252</v>
      </c>
      <c r="I14" s="6">
        <v>-3.4089223742065533</v>
      </c>
      <c r="J14" s="6">
        <v>3.4357642826648718</v>
      </c>
      <c r="K1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Romberg_integration</vt:lpstr>
      <vt:lpstr>Richardson_extrapolation</vt:lpstr>
    </vt:vector>
  </TitlesOfParts>
  <Company>NMSU College of Engineering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Manz, Thomas</dc:creator>
  <cp:lastModifiedBy>Manz, Thomas</cp:lastModifiedBy>
  <dcterms:created xsi:type="dcterms:W3CDTF">2018-08-20T04:54:47Z</dcterms:created>
  <dcterms:modified xsi:type="dcterms:W3CDTF">2019-08-11T20:02:12Z</dcterms:modified>
</cp:coreProperties>
</file>