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reza\Desktop\Majed\1 Carbon\Revise\2 Fina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2" i="1"/>
</calcChain>
</file>

<file path=xl/sharedStrings.xml><?xml version="1.0" encoding="utf-8"?>
<sst xmlns="http://schemas.openxmlformats.org/spreadsheetml/2006/main" count="2313" uniqueCount="405">
  <si>
    <t>DOI</t>
  </si>
  <si>
    <t>Materials-1</t>
  </si>
  <si>
    <t>Materials-2</t>
  </si>
  <si>
    <t>Materials-note</t>
  </si>
  <si>
    <t>Electrolyte</t>
  </si>
  <si>
    <t>Voltage window (V)</t>
  </si>
  <si>
    <t>Specific surface area (m2/g)</t>
  </si>
  <si>
    <t>Capacitance (F/g)</t>
  </si>
  <si>
    <t>Pore volume (cm3/g)</t>
  </si>
  <si>
    <t>Pore size (nm)</t>
  </si>
  <si>
    <t>Micropore volume (cm3/g)</t>
  </si>
  <si>
    <t>SSA of micropores (m2/g)</t>
  </si>
  <si>
    <t>Id/Ig</t>
  </si>
  <si>
    <t>N (at. %)</t>
  </si>
  <si>
    <t>O (at. %)</t>
  </si>
  <si>
    <t>B (at. %)</t>
  </si>
  <si>
    <t>S (at. %)</t>
  </si>
  <si>
    <t>F (at. %)</t>
  </si>
  <si>
    <t>P (at. %)</t>
  </si>
  <si>
    <t>10.1149/1.1921134</t>
  </si>
  <si>
    <t>CDC</t>
  </si>
  <si>
    <t>h2so4</t>
  </si>
  <si>
    <t>10.1002/smll.200500327</t>
  </si>
  <si>
    <t>MWCNT</t>
  </si>
  <si>
    <t>teabf4</t>
  </si>
  <si>
    <t>10.1007/s11431-006-2008-z</t>
  </si>
  <si>
    <t>carbon nanorods</t>
  </si>
  <si>
    <t>koh</t>
  </si>
  <si>
    <t>10.1002/adma.200602184</t>
  </si>
  <si>
    <t>carbon nanofiber</t>
  </si>
  <si>
    <t>10.1021/ja7106146</t>
  </si>
  <si>
    <t>10.1002/anie.200702721</t>
  </si>
  <si>
    <t>10.1039/b819202b</t>
  </si>
  <si>
    <t>10.1039/c0jm00382d</t>
  </si>
  <si>
    <t>porous carbon</t>
  </si>
  <si>
    <t>10.1021/ja910307x</t>
  </si>
  <si>
    <t>10.1021/nn901825y</t>
  </si>
  <si>
    <t>10.1007/s11431-010-0017-4</t>
  </si>
  <si>
    <t>CNT</t>
  </si>
  <si>
    <t>liclo4</t>
  </si>
  <si>
    <t>10.1002/aenm.201100114</t>
  </si>
  <si>
    <t>net4bf4</t>
  </si>
  <si>
    <t>AC</t>
  </si>
  <si>
    <t>10.1039/c1ee01676h</t>
  </si>
  <si>
    <t>carbon sphere</t>
  </si>
  <si>
    <t>graphene</t>
  </si>
  <si>
    <t>10.1002/chem.201101679</t>
  </si>
  <si>
    <t>carbon</t>
  </si>
  <si>
    <t>10.1021/jp207135g</t>
  </si>
  <si>
    <t>10.1039/c1ee01094h</t>
  </si>
  <si>
    <t>10.1021/cm103388y</t>
  </si>
  <si>
    <t>nacl</t>
  </si>
  <si>
    <t>10.1021/jp2047618</t>
  </si>
  <si>
    <t>10.1039/c0jm03199b</t>
  </si>
  <si>
    <t>10.1126/science.1200770</t>
  </si>
  <si>
    <t>bmimbf4</t>
  </si>
  <si>
    <t>emitfsi</t>
  </si>
  <si>
    <t>10.1002/aenm.201100654</t>
  </si>
  <si>
    <t>10.1007/s10008-011-1487-4</t>
  </si>
  <si>
    <t>carbon xerogel</t>
  </si>
  <si>
    <t>10.1007/s10008-012-1779-3</t>
  </si>
  <si>
    <t>lipf6</t>
  </si>
  <si>
    <t>et3menbf4</t>
  </si>
  <si>
    <t>10.1021/nl3027372</t>
  </si>
  <si>
    <t>10.1039/c2jm15645h</t>
  </si>
  <si>
    <t>10.1002/cssc.201100511</t>
  </si>
  <si>
    <t>Et4NBF4</t>
  </si>
  <si>
    <t>10.1002/adfm.201102573</t>
  </si>
  <si>
    <t>10.1002/anie.201104334</t>
  </si>
  <si>
    <t>10.1021/jp3031557</t>
  </si>
  <si>
    <t>hclo4</t>
  </si>
  <si>
    <t>10.1039/c2ra20845h</t>
  </si>
  <si>
    <t>10.1002/adma.201201948</t>
  </si>
  <si>
    <t>NB-doped graphene</t>
  </si>
  <si>
    <t>B-doped graphene</t>
  </si>
  <si>
    <t>N-doped graphene</t>
  </si>
  <si>
    <t>10.1002/adma.201103872</t>
  </si>
  <si>
    <t>10.1039/c3cc44175j</t>
  </si>
  <si>
    <t>10.1002/adma.201301243</t>
  </si>
  <si>
    <t>emimtfsi</t>
  </si>
  <si>
    <t>10.1039/c3ta10501f</t>
  </si>
  <si>
    <t>4.2-16.8-6c</t>
  </si>
  <si>
    <t>7-14-6c</t>
  </si>
  <si>
    <t>9-12-6c</t>
  </si>
  <si>
    <t>14-7-6c</t>
  </si>
  <si>
    <t>7-14-0c</t>
  </si>
  <si>
    <t>4.2-16.8-6m</t>
  </si>
  <si>
    <t>7-14-6m</t>
  </si>
  <si>
    <t>et4NBF4</t>
  </si>
  <si>
    <t>10.1002/adma.201302788</t>
  </si>
  <si>
    <t>10.1021/nn402077v</t>
  </si>
  <si>
    <t>s</t>
  </si>
  <si>
    <t>as</t>
  </si>
  <si>
    <t>10.1021/nn4040734</t>
  </si>
  <si>
    <t>go</t>
  </si>
  <si>
    <t>10.1039/c3ta11051f</t>
  </si>
  <si>
    <t>mr-go</t>
  </si>
  <si>
    <t>rgo</t>
  </si>
  <si>
    <t>cmr-go</t>
  </si>
  <si>
    <t>10.1039/c2cc37396c</t>
  </si>
  <si>
    <t>h3po4</t>
  </si>
  <si>
    <t>pnsc</t>
  </si>
  <si>
    <t>ac</t>
  </si>
  <si>
    <t>10.1039/c3ta12037f</t>
  </si>
  <si>
    <t>10.1021/am402162b</t>
  </si>
  <si>
    <t>10.1039/c3ta10998d</t>
  </si>
  <si>
    <t>10.1021/sc400092g</t>
  </si>
  <si>
    <t>10.1021/am4028235</t>
  </si>
  <si>
    <t>gns</t>
  </si>
  <si>
    <t>agns</t>
  </si>
  <si>
    <t>10.5796/electrochemistry.81.804</t>
  </si>
  <si>
    <t>10.1007/s10008-013-2025-3</t>
  </si>
  <si>
    <t>10.1021/nn3015882</t>
  </si>
  <si>
    <t>10.1149/2.016306jes</t>
  </si>
  <si>
    <t>10.1039/c3ta12722b</t>
  </si>
  <si>
    <t>na2so4</t>
  </si>
  <si>
    <t>10.1002/adfm.201201643</t>
  </si>
  <si>
    <t>N-doped carbon</t>
  </si>
  <si>
    <t>10.1039/c3ta15245f</t>
  </si>
  <si>
    <t>cns</t>
  </si>
  <si>
    <t>cnt</t>
  </si>
  <si>
    <t>acnp</t>
  </si>
  <si>
    <t>acns</t>
  </si>
  <si>
    <t>acnt</t>
  </si>
  <si>
    <t>emimbf4</t>
  </si>
  <si>
    <t>10.1039/c4ta03490b</t>
  </si>
  <si>
    <t>10.1021/jp501742x</t>
  </si>
  <si>
    <t>N-doped porous carbon</t>
  </si>
  <si>
    <t>10.1039/c4ta00936c</t>
  </si>
  <si>
    <t>10.1002/smll.201401550</t>
  </si>
  <si>
    <t>nanofiber</t>
  </si>
  <si>
    <t>10.1039/c3ra46037a</t>
  </si>
  <si>
    <t>10.1039/c4ta00538d</t>
  </si>
  <si>
    <t>10.1039/c4ta02167c</t>
  </si>
  <si>
    <t>3D porous carbon</t>
  </si>
  <si>
    <t>10.1002/chem.201402897</t>
  </si>
  <si>
    <t>3D carbon</t>
  </si>
  <si>
    <t>rdc</t>
  </si>
  <si>
    <t>grdc</t>
  </si>
  <si>
    <t>10.1039/c4cp00550c</t>
  </si>
  <si>
    <t>paf</t>
  </si>
  <si>
    <t>n2paf</t>
  </si>
  <si>
    <t>co2paf</t>
  </si>
  <si>
    <t>napaf</t>
  </si>
  <si>
    <t>kpaf</t>
  </si>
  <si>
    <t>charcoal</t>
  </si>
  <si>
    <t>10.1039/c3ee43979h</t>
  </si>
  <si>
    <t>hfc</t>
  </si>
  <si>
    <t>hfav1</t>
  </si>
  <si>
    <t>10.1039/c4ra08519a</t>
  </si>
  <si>
    <t>GO</t>
  </si>
  <si>
    <t>porous graphene</t>
  </si>
  <si>
    <t>crgo-10</t>
  </si>
  <si>
    <t>10.1007/s10854-013-1621-4</t>
  </si>
  <si>
    <t>10.1021/am502604u</t>
  </si>
  <si>
    <t>10.1002/elan.201300161</t>
  </si>
  <si>
    <t>S-doped porous carbon</t>
  </si>
  <si>
    <t>10.1021/sc500069h</t>
  </si>
  <si>
    <t>10.1039/c4ra05881j</t>
  </si>
  <si>
    <t>10.1021/sc500118r</t>
  </si>
  <si>
    <t>N-doped AC</t>
  </si>
  <si>
    <t>10.1007/s11814-013-0228-z</t>
  </si>
  <si>
    <t>sc</t>
  </si>
  <si>
    <t>rs</t>
  </si>
  <si>
    <t>sc6</t>
  </si>
  <si>
    <t>sc7</t>
  </si>
  <si>
    <t>rs7</t>
  </si>
  <si>
    <t>sc8</t>
  </si>
  <si>
    <t>10.1039/c4nr00538d</t>
  </si>
  <si>
    <t>10.1039/c3ta15046a</t>
  </si>
  <si>
    <t>10.1039/c3ta14278g</t>
  </si>
  <si>
    <t>CMK-3</t>
  </si>
  <si>
    <t>nh4bf4</t>
  </si>
  <si>
    <t>10.1007/s12540-014-5024-8</t>
  </si>
  <si>
    <t>RGO</t>
  </si>
  <si>
    <t>10.1039/c4ta02565b</t>
  </si>
  <si>
    <t>10.1021/nn500150j</t>
  </si>
  <si>
    <t>10.1149/2.0111410jes</t>
  </si>
  <si>
    <t>10.1021/sc400414r</t>
  </si>
  <si>
    <t>10.1039/c4ta00475b</t>
  </si>
  <si>
    <t>l750</t>
  </si>
  <si>
    <t>l850</t>
  </si>
  <si>
    <t>l950</t>
  </si>
  <si>
    <t>l1000</t>
  </si>
  <si>
    <t>g950</t>
  </si>
  <si>
    <t>f950</t>
  </si>
  <si>
    <t>e950</t>
  </si>
  <si>
    <t>z950</t>
  </si>
  <si>
    <t>10.1007/s10008-013-2236-7</t>
  </si>
  <si>
    <t>10.1039/c3ra44981e</t>
  </si>
  <si>
    <t>10.1039/c3ra45076g</t>
  </si>
  <si>
    <t>10.1039/c4ta01465k</t>
  </si>
  <si>
    <t>10.1002/aenm.201401309</t>
  </si>
  <si>
    <t>10.1039/c4ta06110a</t>
  </si>
  <si>
    <t>nanosheet</t>
  </si>
  <si>
    <t>10.1002/cssc.201402621</t>
  </si>
  <si>
    <t>10.1002/aenm.201500771</t>
  </si>
  <si>
    <t>10.1021/acsnano.5b04821</t>
  </si>
  <si>
    <t>ahpc600</t>
  </si>
  <si>
    <t>10.1039/c4ra13482f</t>
  </si>
  <si>
    <t>10.1021/acsami.5b06698</t>
  </si>
  <si>
    <t>10.1039/c4ra13720e</t>
  </si>
  <si>
    <t>10.1039/c5ta01831e</t>
  </si>
  <si>
    <t>10.1039/c4ra11028e</t>
  </si>
  <si>
    <t>ks1.25</t>
  </si>
  <si>
    <t>ks2.5</t>
  </si>
  <si>
    <t>ks5</t>
  </si>
  <si>
    <t>10.1039/c4ra12635a</t>
  </si>
  <si>
    <t>SF</t>
  </si>
  <si>
    <t>CL</t>
  </si>
  <si>
    <t>10.1039/c5ta03899e</t>
  </si>
  <si>
    <t>10.1021/acscentsci.5b00149</t>
  </si>
  <si>
    <t>hpg</t>
  </si>
  <si>
    <t>10.1021/acsami.5b02453</t>
  </si>
  <si>
    <t>10.1039/c5nj02080h</t>
  </si>
  <si>
    <t>SC</t>
  </si>
  <si>
    <t>SC1</t>
  </si>
  <si>
    <t>SC2</t>
  </si>
  <si>
    <t>SC4</t>
  </si>
  <si>
    <t>emibf4</t>
  </si>
  <si>
    <t>10.1007/s10800-015-0840-1</t>
  </si>
  <si>
    <t>10.1149/2.0971509jes</t>
  </si>
  <si>
    <t>10.1021/am5087374</t>
  </si>
  <si>
    <t>10.1021/am507999s</t>
  </si>
  <si>
    <t>10.1038/ncomms9503</t>
  </si>
  <si>
    <t>NF-doped carbon</t>
  </si>
  <si>
    <t>10.1021/acs.nanolett.5b03923</t>
  </si>
  <si>
    <t>3D graphene</t>
  </si>
  <si>
    <t>10.1021/acsami.6b08845</t>
  </si>
  <si>
    <t>hsSWNT</t>
  </si>
  <si>
    <t>SWNT</t>
  </si>
  <si>
    <t>10.1039/c6ta01314g</t>
  </si>
  <si>
    <t>10.1021/acs.chemmater.6b03964</t>
  </si>
  <si>
    <t>BN-doped carbon</t>
  </si>
  <si>
    <t>BNC-CNT</t>
  </si>
  <si>
    <t>Bulk BNC</t>
  </si>
  <si>
    <t>BNC-G</t>
  </si>
  <si>
    <t>G</t>
  </si>
  <si>
    <t>YP50</t>
  </si>
  <si>
    <t>10.1039/c6ta06337c</t>
  </si>
  <si>
    <t>NS-doped porous carbon</t>
  </si>
  <si>
    <t>10.1021/acsami.6b08511</t>
  </si>
  <si>
    <t>carbon nanoparticle</t>
  </si>
  <si>
    <t>10.1002/cjoc.201600320</t>
  </si>
  <si>
    <t>10.1039/c6ra07825g</t>
  </si>
  <si>
    <t>rSH</t>
  </si>
  <si>
    <t>rRb</t>
  </si>
  <si>
    <t>rDot</t>
  </si>
  <si>
    <t>10.1021/acssuschemeng.5b00926</t>
  </si>
  <si>
    <t>10.1002/adfm.201602459</t>
  </si>
  <si>
    <t>et4nbf4</t>
  </si>
  <si>
    <t>10.1039/c6ra18246a</t>
  </si>
  <si>
    <t>bgc</t>
  </si>
  <si>
    <t>nac</t>
  </si>
  <si>
    <t>bngc</t>
  </si>
  <si>
    <t>10.1002/ cssc.201600426</t>
  </si>
  <si>
    <t>hg240-kb6</t>
  </si>
  <si>
    <t>hg180-koh</t>
  </si>
  <si>
    <t>li2so4</t>
  </si>
  <si>
    <t>pure emimbf4</t>
  </si>
  <si>
    <t>10.1039/c6ra06424h</t>
  </si>
  <si>
    <t>10.1039/c6ra16153g</t>
  </si>
  <si>
    <t>n-doped carbon</t>
  </si>
  <si>
    <t>h2so4 pva</t>
  </si>
  <si>
    <t>10.1039/c6ra20373f</t>
  </si>
  <si>
    <t>10.1039/c5ra23735a</t>
  </si>
  <si>
    <t>10.1021/acssuschemeng.7b02488</t>
  </si>
  <si>
    <t>10.1039/c7ra07984b</t>
  </si>
  <si>
    <t>10.1039/c6ta07927j</t>
  </si>
  <si>
    <t>10.1039/c7gc00506g</t>
  </si>
  <si>
    <t>pure emitfsi</t>
  </si>
  <si>
    <t>10.1021/acsami.7b09801</t>
  </si>
  <si>
    <t>10.1021/acssuschemeng.7b00058</t>
  </si>
  <si>
    <t>10.1021/acsami.7b07058</t>
  </si>
  <si>
    <t>cscl</t>
  </si>
  <si>
    <t>10.1039/c6nr08987a</t>
  </si>
  <si>
    <t>mwcnt</t>
  </si>
  <si>
    <t>npc L</t>
  </si>
  <si>
    <t>mwcnt npc m</t>
  </si>
  <si>
    <t>m</t>
  </si>
  <si>
    <t>l</t>
  </si>
  <si>
    <t>10.1002/ chem.201702544</t>
  </si>
  <si>
    <t>Apct</t>
  </si>
  <si>
    <t>apcs</t>
  </si>
  <si>
    <t>apcspct</t>
  </si>
  <si>
    <t>10.1021/acsami.7b03368</t>
  </si>
  <si>
    <t>HPCF1</t>
  </si>
  <si>
    <t>HPCF2</t>
  </si>
  <si>
    <t>HPCF3</t>
  </si>
  <si>
    <t>HPCF4</t>
  </si>
  <si>
    <t>HPCF5</t>
  </si>
  <si>
    <t>PCF4</t>
  </si>
  <si>
    <t>10.1038/srep40259</t>
  </si>
  <si>
    <t>ACM-1</t>
  </si>
  <si>
    <t>ACM-2</t>
  </si>
  <si>
    <t>ACM-3</t>
  </si>
  <si>
    <t>ACM-4</t>
  </si>
  <si>
    <t>ACM-5</t>
  </si>
  <si>
    <t>ACMCNT-6</t>
  </si>
  <si>
    <t>ACMCNT-7</t>
  </si>
  <si>
    <t>10.1186/s11671-017-2151-4</t>
  </si>
  <si>
    <t>cgcf</t>
  </si>
  <si>
    <t>cgacf</t>
  </si>
  <si>
    <t>10.1039/c6ra26141h</t>
  </si>
  <si>
    <t>A-NSC</t>
  </si>
  <si>
    <t>A-N-MSC1</t>
  </si>
  <si>
    <t>A-N-MSC2</t>
  </si>
  <si>
    <t>NSC</t>
  </si>
  <si>
    <t>N-MCS1</t>
  </si>
  <si>
    <t>N-MCS2</t>
  </si>
  <si>
    <t>A-H-MSC</t>
  </si>
  <si>
    <t>A-Na-MSC</t>
  </si>
  <si>
    <t>10.1039/c7ta05512a</t>
  </si>
  <si>
    <t>10.1039/c7ta05710e</t>
  </si>
  <si>
    <t>10.1039/c7nj01127j</t>
  </si>
  <si>
    <t>u800</t>
  </si>
  <si>
    <t>10.1021/acs.nanolett.7b00533</t>
  </si>
  <si>
    <t>10.1038/ncomms15717</t>
  </si>
  <si>
    <t>MDC</t>
  </si>
  <si>
    <t>OMC</t>
  </si>
  <si>
    <t>MDC-OMC</t>
  </si>
  <si>
    <t>MDC/OMC</t>
  </si>
  <si>
    <t>teabf4 AN</t>
  </si>
  <si>
    <t>10.1021/acs.chemmater.7b00857</t>
  </si>
  <si>
    <t>ptct-c</t>
  </si>
  <si>
    <t>ptca-c</t>
  </si>
  <si>
    <t>pbcp-c</t>
  </si>
  <si>
    <t>10.1021/acssuschemeng.6b03183</t>
  </si>
  <si>
    <t>10.1002/smll.201700834</t>
  </si>
  <si>
    <t>N-doped carbon nanobelt</t>
  </si>
  <si>
    <t>10.1039/c7ra07003a</t>
  </si>
  <si>
    <t>10.1002/cjoc.201600785</t>
  </si>
  <si>
    <t>10.1039/c5nr05151g</t>
  </si>
  <si>
    <t>10.1002/celc.201500516</t>
  </si>
  <si>
    <t>G-DEB-TPA</t>
  </si>
  <si>
    <t>G-DEB-C</t>
  </si>
  <si>
    <t>G-DEF-TPA</t>
  </si>
  <si>
    <t>G-DEF-C</t>
  </si>
  <si>
    <t>G-TEPA-TPA</t>
  </si>
  <si>
    <t>G-TEPA-C</t>
  </si>
  <si>
    <t>G-DEB-TPA-C</t>
  </si>
  <si>
    <t>G-DEB-C-C</t>
  </si>
  <si>
    <t>G-DEF-TPA-C</t>
  </si>
  <si>
    <t>G-DEF-C-C</t>
  </si>
  <si>
    <t>G-TEPA-TPA-C</t>
  </si>
  <si>
    <t>G-TEPA-C-C</t>
  </si>
  <si>
    <t>10.1039/c5ra26263a</t>
  </si>
  <si>
    <t>10.1002/adma.201600586</t>
  </si>
  <si>
    <t>PG-0</t>
  </si>
  <si>
    <t>aPG-2</t>
  </si>
  <si>
    <t>aPG-5</t>
  </si>
  <si>
    <t>aGO-10</t>
  </si>
  <si>
    <t>aPG-10</t>
  </si>
  <si>
    <t>teabf4/AN</t>
  </si>
  <si>
    <t>10.1038/srep31555</t>
  </si>
  <si>
    <t>10.1007/s10853-015-9660-2</t>
  </si>
  <si>
    <t>10.1002/smll.201600974</t>
  </si>
  <si>
    <t>10.1021/acsami.6b02404</t>
  </si>
  <si>
    <t>N-HMCS-2</t>
  </si>
  <si>
    <t>YSHMCNs-2</t>
  </si>
  <si>
    <t>10.1039/c5ta10170k</t>
  </si>
  <si>
    <t>B-doped carbon</t>
  </si>
  <si>
    <t>BC-MS-700-14</t>
  </si>
  <si>
    <t>10.1002/chem.201602922</t>
  </si>
  <si>
    <t>10.1039/c5ra22527b</t>
  </si>
  <si>
    <t>10.1039/c6ta08868f</t>
  </si>
  <si>
    <t>lipf6 EC/DMC</t>
  </si>
  <si>
    <t>10.1039/c6nr02155g</t>
  </si>
  <si>
    <t>carbon nanosheet</t>
  </si>
  <si>
    <t>10.1039/c6ra13689c</t>
  </si>
  <si>
    <t>NOP-doped porous carbon</t>
  </si>
  <si>
    <t>10.1021/acsami.6b10893</t>
  </si>
  <si>
    <t>10.1021/acs.iecr.5b00601</t>
  </si>
  <si>
    <t>10.1039/c5ra07807e</t>
  </si>
  <si>
    <t>hpc-6</t>
  </si>
  <si>
    <t>hpc-7</t>
  </si>
  <si>
    <t>hpc-8</t>
  </si>
  <si>
    <t>hpc-9</t>
  </si>
  <si>
    <t>hpc-10</t>
  </si>
  <si>
    <t>hpc-9d</t>
  </si>
  <si>
    <t>MPC-9</t>
  </si>
  <si>
    <t>10.1039/c5ra16104e</t>
  </si>
  <si>
    <t>n-hpc</t>
  </si>
  <si>
    <t>hpc</t>
  </si>
  <si>
    <t>yp-17d</t>
  </si>
  <si>
    <t>10.1039/c5ra11179j</t>
  </si>
  <si>
    <t>10.1007/s10800-015-0850-z</t>
  </si>
  <si>
    <t>600-2</t>
  </si>
  <si>
    <t>700-2</t>
  </si>
  <si>
    <t>800-2</t>
  </si>
  <si>
    <t>900-2</t>
  </si>
  <si>
    <t>800-1.5</t>
  </si>
  <si>
    <t>800-2.5</t>
  </si>
  <si>
    <t>800-3</t>
  </si>
  <si>
    <t>10.1039/c5ra05688h</t>
  </si>
  <si>
    <t>10.1039/c4ta00778f</t>
  </si>
  <si>
    <t>10.1039/c4ra06724j</t>
  </si>
  <si>
    <t>h2so5</t>
  </si>
  <si>
    <t>10.1039/c4ta01215a</t>
  </si>
  <si>
    <t>10.1039/c3nr00738c</t>
  </si>
  <si>
    <t>BMINBF6</t>
  </si>
  <si>
    <t>10.1039/c3ta10660h</t>
  </si>
  <si>
    <t>carbon fiber</t>
  </si>
  <si>
    <t>GWO-SVM</t>
  </si>
  <si>
    <t>Relative Deviation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</si>
</sst>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78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 vertical="center" wrapText="1"/>
    </xf>
    <xf numFmtId="10" fontId="5" fillId="3" borderId="14" xfId="1" applyNumberFormat="1" applyFont="1" applyFill="1" applyBorder="1" applyAlignment="1">
      <alignment horizontal="center" vertical="center" wrapText="1"/>
    </xf>
    <xf numFmtId="10" fontId="2" fillId="0" borderId="12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topLeftCell="F1" workbookViewId="0">
      <selection activeCell="W5" sqref="W5"/>
    </sheetView>
  </sheetViews>
  <sheetFormatPr defaultRowHeight="14.1" customHeight="1"/>
  <cols>
    <col min="1" max="1" width="33.42578125" style="2" bestFit="1" customWidth="1"/>
    <col min="2" max="2" width="23.28515625" style="21" bestFit="1" customWidth="1"/>
    <col min="3" max="3" width="9.140625" style="22"/>
    <col min="4" max="4" width="13.42578125" style="22" customWidth="1"/>
    <col min="5" max="5" width="9.140625" style="10"/>
    <col min="6" max="6" width="9.140625" style="8"/>
    <col min="7" max="17" width="9.140625" style="9"/>
    <col min="18" max="18" width="9.140625" style="10"/>
    <col min="19" max="19" width="14.85546875" style="11" customWidth="1"/>
    <col min="20" max="20" width="12.7109375" style="23" bestFit="1" customWidth="1"/>
    <col min="21" max="21" width="13.85546875" style="26" customWidth="1"/>
    <col min="22" max="16384" width="9.140625" style="2"/>
  </cols>
  <sheetData>
    <row r="1" spans="1:21" s="17" customFormat="1" ht="51.75" thickBot="1">
      <c r="A1" s="12" t="s">
        <v>0</v>
      </c>
      <c r="B1" s="13" t="s">
        <v>1</v>
      </c>
      <c r="C1" s="14" t="s">
        <v>2</v>
      </c>
      <c r="D1" s="14" t="s">
        <v>3</v>
      </c>
      <c r="E1" s="15" t="s">
        <v>4</v>
      </c>
      <c r="F1" s="13" t="s">
        <v>5</v>
      </c>
      <c r="G1" s="14" t="s">
        <v>6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  <c r="M1" s="14" t="s">
        <v>13</v>
      </c>
      <c r="N1" s="14" t="s">
        <v>14</v>
      </c>
      <c r="O1" s="14" t="s">
        <v>15</v>
      </c>
      <c r="P1" s="14" t="s">
        <v>16</v>
      </c>
      <c r="Q1" s="14" t="s">
        <v>17</v>
      </c>
      <c r="R1" s="15" t="s">
        <v>18</v>
      </c>
      <c r="S1" s="16" t="s">
        <v>7</v>
      </c>
      <c r="T1" s="24" t="s">
        <v>403</v>
      </c>
      <c r="U1" s="25" t="s">
        <v>404</v>
      </c>
    </row>
    <row r="2" spans="1:21" ht="14.1" customHeight="1">
      <c r="A2" s="1" t="s">
        <v>19</v>
      </c>
      <c r="B2" s="18" t="s">
        <v>20</v>
      </c>
      <c r="C2" s="19"/>
      <c r="D2" s="19"/>
      <c r="E2" s="5" t="s">
        <v>21</v>
      </c>
      <c r="F2" s="3">
        <v>0.25</v>
      </c>
      <c r="G2" s="4">
        <v>630</v>
      </c>
      <c r="H2" s="4">
        <v>0</v>
      </c>
      <c r="I2" s="4">
        <v>1.5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5">
        <v>0</v>
      </c>
      <c r="S2" s="6">
        <v>80</v>
      </c>
      <c r="T2" s="23">
        <v>80.529388485979979</v>
      </c>
      <c r="U2" s="26">
        <f>IF(S2=0,"-",ABS(S2-T2)/T2)</f>
        <v>6.5738545384849715E-3</v>
      </c>
    </row>
    <row r="3" spans="1:21" ht="14.1" customHeight="1">
      <c r="A3" s="1" t="s">
        <v>19</v>
      </c>
      <c r="B3" s="18" t="s">
        <v>20</v>
      </c>
      <c r="C3" s="19"/>
      <c r="D3" s="19"/>
      <c r="E3" s="5" t="s">
        <v>21</v>
      </c>
      <c r="F3" s="3">
        <v>0.25</v>
      </c>
      <c r="G3" s="4">
        <v>1000</v>
      </c>
      <c r="H3" s="4">
        <v>0</v>
      </c>
      <c r="I3" s="4">
        <v>1.75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5">
        <v>0</v>
      </c>
      <c r="S3" s="6">
        <v>125</v>
      </c>
      <c r="T3" s="23">
        <v>110.85785190778402</v>
      </c>
      <c r="U3" s="26">
        <f t="shared" ref="U3:U66" si="0">IF(S3=0,"-",ABS(S3-T3)/T3)</f>
        <v>0.1275701075642344</v>
      </c>
    </row>
    <row r="4" spans="1:21" ht="14.1" customHeight="1">
      <c r="A4" s="1" t="s">
        <v>19</v>
      </c>
      <c r="B4" s="18" t="s">
        <v>20</v>
      </c>
      <c r="C4" s="19"/>
      <c r="D4" s="19"/>
      <c r="E4" s="5" t="s">
        <v>21</v>
      </c>
      <c r="F4" s="3">
        <v>0.25</v>
      </c>
      <c r="G4" s="4">
        <v>1500</v>
      </c>
      <c r="H4" s="4">
        <v>0</v>
      </c>
      <c r="I4" s="4">
        <v>2.5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5">
        <v>0</v>
      </c>
      <c r="S4" s="6">
        <v>175</v>
      </c>
      <c r="T4" s="23">
        <v>168.35097017056947</v>
      </c>
      <c r="U4" s="26">
        <f t="shared" si="0"/>
        <v>3.9495049079276957E-2</v>
      </c>
    </row>
    <row r="5" spans="1:21" ht="14.1" customHeight="1">
      <c r="A5" s="1" t="s">
        <v>19</v>
      </c>
      <c r="B5" s="18" t="s">
        <v>20</v>
      </c>
      <c r="C5" s="19"/>
      <c r="D5" s="19"/>
      <c r="E5" s="5" t="s">
        <v>21</v>
      </c>
      <c r="F5" s="3">
        <v>0.25</v>
      </c>
      <c r="G5" s="4">
        <v>1400</v>
      </c>
      <c r="H5" s="4">
        <v>0</v>
      </c>
      <c r="I5" s="4">
        <v>2.9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5">
        <v>0</v>
      </c>
      <c r="S5" s="6">
        <v>160</v>
      </c>
      <c r="T5" s="23">
        <v>171.82108829622825</v>
      </c>
      <c r="U5" s="26">
        <f t="shared" si="0"/>
        <v>6.8798820991333137E-2</v>
      </c>
    </row>
    <row r="6" spans="1:21" ht="14.1" customHeight="1">
      <c r="A6" s="1" t="s">
        <v>19</v>
      </c>
      <c r="B6" s="18" t="s">
        <v>20</v>
      </c>
      <c r="C6" s="19"/>
      <c r="D6" s="19"/>
      <c r="E6" s="5" t="s">
        <v>21</v>
      </c>
      <c r="F6" s="3">
        <v>0.25</v>
      </c>
      <c r="G6" s="4">
        <v>850</v>
      </c>
      <c r="H6" s="4">
        <v>0</v>
      </c>
      <c r="I6" s="4">
        <v>1.25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5">
        <v>0</v>
      </c>
      <c r="S6" s="6">
        <v>95</v>
      </c>
      <c r="T6" s="23">
        <v>86.550385892427556</v>
      </c>
      <c r="U6" s="26">
        <f t="shared" si="0"/>
        <v>9.7626533035616594E-2</v>
      </c>
    </row>
    <row r="7" spans="1:21" ht="14.1" customHeight="1">
      <c r="A7" s="1" t="s">
        <v>19</v>
      </c>
      <c r="B7" s="18" t="s">
        <v>20</v>
      </c>
      <c r="C7" s="19"/>
      <c r="D7" s="19"/>
      <c r="E7" s="5" t="s">
        <v>21</v>
      </c>
      <c r="F7" s="3">
        <v>0.25</v>
      </c>
      <c r="G7" s="4">
        <v>1800</v>
      </c>
      <c r="H7" s="4">
        <v>0</v>
      </c>
      <c r="I7" s="4">
        <v>1.1499999999999999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5">
        <v>0</v>
      </c>
      <c r="S7" s="6">
        <v>138</v>
      </c>
      <c r="T7" s="23">
        <v>140.56403944069831</v>
      </c>
      <c r="U7" s="26">
        <f t="shared" si="0"/>
        <v>1.8241076813817918E-2</v>
      </c>
    </row>
    <row r="8" spans="1:21" ht="14.1" customHeight="1">
      <c r="A8" s="1" t="s">
        <v>19</v>
      </c>
      <c r="B8" s="18" t="s">
        <v>20</v>
      </c>
      <c r="C8" s="19"/>
      <c r="D8" s="19"/>
      <c r="E8" s="5" t="s">
        <v>21</v>
      </c>
      <c r="F8" s="3">
        <v>0.25</v>
      </c>
      <c r="G8" s="4">
        <v>1700</v>
      </c>
      <c r="H8" s="4">
        <v>0</v>
      </c>
      <c r="I8" s="4">
        <v>1.25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5">
        <v>0</v>
      </c>
      <c r="S8" s="6">
        <v>143</v>
      </c>
      <c r="T8" s="23">
        <v>145.39863980184296</v>
      </c>
      <c r="U8" s="26">
        <f t="shared" si="0"/>
        <v>1.6496989277973686E-2</v>
      </c>
    </row>
    <row r="9" spans="1:21" ht="14.1" customHeight="1">
      <c r="A9" s="1" t="s">
        <v>19</v>
      </c>
      <c r="B9" s="18" t="s">
        <v>20</v>
      </c>
      <c r="C9" s="19"/>
      <c r="D9" s="19"/>
      <c r="E9" s="5" t="s">
        <v>21</v>
      </c>
      <c r="F9" s="3">
        <v>0.25</v>
      </c>
      <c r="G9" s="4">
        <v>1100</v>
      </c>
      <c r="H9" s="4">
        <v>0</v>
      </c>
      <c r="I9" s="4">
        <v>1.8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5">
        <v>0</v>
      </c>
      <c r="S9" s="6">
        <v>120</v>
      </c>
      <c r="T9" s="23">
        <v>144.74680637444234</v>
      </c>
      <c r="U9" s="26">
        <f t="shared" si="0"/>
        <v>0.17096616494892033</v>
      </c>
    </row>
    <row r="10" spans="1:21" ht="14.1" customHeight="1">
      <c r="A10" s="1" t="s">
        <v>22</v>
      </c>
      <c r="B10" s="18" t="s">
        <v>23</v>
      </c>
      <c r="C10" s="19"/>
      <c r="D10" s="19"/>
      <c r="E10" s="5" t="s">
        <v>24</v>
      </c>
      <c r="F10" s="3">
        <v>3.5</v>
      </c>
      <c r="G10" s="4">
        <v>20</v>
      </c>
      <c r="H10" s="4">
        <v>0.11</v>
      </c>
      <c r="I10" s="4">
        <v>0</v>
      </c>
      <c r="J10" s="4">
        <v>0.02</v>
      </c>
      <c r="K10" s="4">
        <v>0</v>
      </c>
      <c r="L10" s="4">
        <v>1.02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5">
        <v>0</v>
      </c>
      <c r="S10" s="6">
        <v>35</v>
      </c>
      <c r="T10" s="23">
        <v>22.677248532401244</v>
      </c>
      <c r="U10" s="26">
        <f t="shared" si="0"/>
        <v>0.54339711671775415</v>
      </c>
    </row>
    <row r="11" spans="1:21" ht="14.1" customHeight="1">
      <c r="A11" s="1" t="s">
        <v>22</v>
      </c>
      <c r="B11" s="18" t="s">
        <v>23</v>
      </c>
      <c r="C11" s="19"/>
      <c r="D11" s="19"/>
      <c r="E11" s="5" t="s">
        <v>24</v>
      </c>
      <c r="F11" s="3">
        <v>3.5</v>
      </c>
      <c r="G11" s="4">
        <v>73</v>
      </c>
      <c r="H11" s="4">
        <v>0.18</v>
      </c>
      <c r="I11" s="4">
        <v>0</v>
      </c>
      <c r="J11" s="4">
        <v>7.0000000000000007E-2</v>
      </c>
      <c r="K11" s="4">
        <v>0</v>
      </c>
      <c r="L11" s="4">
        <v>0.88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5">
        <v>0</v>
      </c>
      <c r="S11" s="6">
        <v>0</v>
      </c>
      <c r="T11" s="23">
        <v>13.964628489056071</v>
      </c>
      <c r="U11" s="26" t="str">
        <f t="shared" si="0"/>
        <v>-</v>
      </c>
    </row>
    <row r="12" spans="1:21" ht="14.1" customHeight="1">
      <c r="A12" s="1" t="s">
        <v>22</v>
      </c>
      <c r="B12" s="18" t="s">
        <v>23</v>
      </c>
      <c r="C12" s="19"/>
      <c r="D12" s="19"/>
      <c r="E12" s="5" t="s">
        <v>24</v>
      </c>
      <c r="F12" s="3">
        <v>3.5</v>
      </c>
      <c r="G12" s="4">
        <v>111</v>
      </c>
      <c r="H12" s="4">
        <v>0.19</v>
      </c>
      <c r="I12" s="4">
        <v>0</v>
      </c>
      <c r="J12" s="4">
        <v>0.09</v>
      </c>
      <c r="K12" s="4">
        <v>0</v>
      </c>
      <c r="L12" s="4">
        <v>0.9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5">
        <v>0</v>
      </c>
      <c r="S12" s="6">
        <v>0</v>
      </c>
      <c r="T12" s="23">
        <v>22.330430152924379</v>
      </c>
      <c r="U12" s="26" t="str">
        <f t="shared" si="0"/>
        <v>-</v>
      </c>
    </row>
    <row r="13" spans="1:21" ht="14.1" customHeight="1">
      <c r="A13" s="1" t="s">
        <v>22</v>
      </c>
      <c r="B13" s="18" t="s">
        <v>23</v>
      </c>
      <c r="C13" s="19"/>
      <c r="D13" s="19"/>
      <c r="E13" s="5" t="s">
        <v>24</v>
      </c>
      <c r="F13" s="3">
        <v>3.5</v>
      </c>
      <c r="G13" s="4">
        <v>156</v>
      </c>
      <c r="H13" s="4">
        <v>0.3</v>
      </c>
      <c r="I13" s="4">
        <v>0</v>
      </c>
      <c r="J13" s="4">
        <v>0.13</v>
      </c>
      <c r="K13" s="4">
        <v>0</v>
      </c>
      <c r="L13" s="4">
        <v>0.85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5">
        <v>0</v>
      </c>
      <c r="S13" s="6">
        <v>0</v>
      </c>
      <c r="T13" s="23">
        <v>6.0589416660316253</v>
      </c>
      <c r="U13" s="26" t="str">
        <f t="shared" si="0"/>
        <v>-</v>
      </c>
    </row>
    <row r="14" spans="1:21" ht="14.1" customHeight="1">
      <c r="A14" s="1" t="s">
        <v>22</v>
      </c>
      <c r="B14" s="18" t="s">
        <v>23</v>
      </c>
      <c r="C14" s="19"/>
      <c r="D14" s="19"/>
      <c r="E14" s="5" t="s">
        <v>24</v>
      </c>
      <c r="F14" s="3">
        <v>3.5</v>
      </c>
      <c r="G14" s="4">
        <v>229</v>
      </c>
      <c r="H14" s="4">
        <v>0.44</v>
      </c>
      <c r="I14" s="4">
        <v>0</v>
      </c>
      <c r="J14" s="4">
        <v>0.18</v>
      </c>
      <c r="K14" s="4">
        <v>0</v>
      </c>
      <c r="L14" s="4">
        <v>0.86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5">
        <v>0</v>
      </c>
      <c r="S14" s="6">
        <v>0</v>
      </c>
      <c r="T14" s="23">
        <v>4.2503548319769102</v>
      </c>
      <c r="U14" s="26" t="str">
        <f t="shared" si="0"/>
        <v>-</v>
      </c>
    </row>
    <row r="15" spans="1:21" ht="14.1" customHeight="1">
      <c r="A15" s="1" t="s">
        <v>22</v>
      </c>
      <c r="B15" s="18" t="s">
        <v>23</v>
      </c>
      <c r="C15" s="19"/>
      <c r="D15" s="19"/>
      <c r="E15" s="5" t="s">
        <v>24</v>
      </c>
      <c r="F15" s="3">
        <v>3.5</v>
      </c>
      <c r="G15" s="4">
        <v>247</v>
      </c>
      <c r="H15" s="4">
        <v>0.37</v>
      </c>
      <c r="I15" s="4">
        <v>0</v>
      </c>
      <c r="J15" s="4">
        <v>0.18</v>
      </c>
      <c r="K15" s="4">
        <v>0</v>
      </c>
      <c r="L15" s="4">
        <v>0.83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5">
        <v>0</v>
      </c>
      <c r="S15" s="6">
        <v>40</v>
      </c>
      <c r="T15" s="23">
        <v>19.509310390245766</v>
      </c>
      <c r="U15" s="26">
        <f t="shared" si="0"/>
        <v>1.0503031219391095</v>
      </c>
    </row>
    <row r="16" spans="1:21" ht="14.1" customHeight="1">
      <c r="A16" s="1" t="s">
        <v>25</v>
      </c>
      <c r="B16" s="20" t="s">
        <v>26</v>
      </c>
      <c r="C16" s="19"/>
      <c r="D16" s="19"/>
      <c r="E16" s="5" t="s">
        <v>27</v>
      </c>
      <c r="F16" s="3">
        <v>0.9</v>
      </c>
      <c r="G16" s="4">
        <v>1347</v>
      </c>
      <c r="H16" s="4">
        <v>1.01</v>
      </c>
      <c r="I16" s="4">
        <v>3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5">
        <v>0</v>
      </c>
      <c r="S16" s="6">
        <v>189.1</v>
      </c>
      <c r="T16" s="23">
        <v>178.79778914968432</v>
      </c>
      <c r="U16" s="26">
        <f t="shared" si="0"/>
        <v>5.7619341376145106E-2</v>
      </c>
    </row>
    <row r="17" spans="1:21" ht="14.1" customHeight="1">
      <c r="A17" s="1" t="s">
        <v>25</v>
      </c>
      <c r="B17" s="20" t="s">
        <v>26</v>
      </c>
      <c r="C17" s="19"/>
      <c r="D17" s="19"/>
      <c r="E17" s="5" t="s">
        <v>27</v>
      </c>
      <c r="F17" s="3">
        <v>0.9</v>
      </c>
      <c r="G17" s="4">
        <v>3310</v>
      </c>
      <c r="H17" s="4">
        <v>0</v>
      </c>
      <c r="I17" s="4">
        <v>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5">
        <v>0</v>
      </c>
      <c r="S17" s="6">
        <v>333.9</v>
      </c>
      <c r="T17" s="23">
        <v>351.16896734935204</v>
      </c>
      <c r="U17" s="26">
        <f t="shared" si="0"/>
        <v>4.9175664580214593E-2</v>
      </c>
    </row>
    <row r="18" spans="1:21" ht="14.1" customHeight="1">
      <c r="A18" s="1" t="s">
        <v>28</v>
      </c>
      <c r="B18" s="20" t="s">
        <v>29</v>
      </c>
      <c r="C18" s="19"/>
      <c r="D18" s="19"/>
      <c r="E18" s="5" t="s">
        <v>27</v>
      </c>
      <c r="F18" s="3">
        <v>0.9</v>
      </c>
      <c r="G18" s="4">
        <v>310</v>
      </c>
      <c r="H18" s="4">
        <v>0.17</v>
      </c>
      <c r="I18" s="4">
        <v>0.54</v>
      </c>
      <c r="J18" s="4">
        <v>0.15</v>
      </c>
      <c r="K18" s="4">
        <v>0</v>
      </c>
      <c r="L18" s="4">
        <v>0</v>
      </c>
      <c r="M18" s="4">
        <v>3.5</v>
      </c>
      <c r="N18" s="4">
        <v>4.9000000000000004</v>
      </c>
      <c r="O18" s="4">
        <v>0</v>
      </c>
      <c r="P18" s="4">
        <v>0</v>
      </c>
      <c r="Q18" s="4">
        <v>0</v>
      </c>
      <c r="R18" s="5">
        <v>0</v>
      </c>
      <c r="S18" s="6">
        <v>120</v>
      </c>
      <c r="T18" s="23">
        <v>56.24813691285965</v>
      </c>
      <c r="U18" s="26">
        <f t="shared" si="0"/>
        <v>1.133403994978635</v>
      </c>
    </row>
    <row r="19" spans="1:21" ht="14.1" customHeight="1">
      <c r="A19" s="1" t="s">
        <v>28</v>
      </c>
      <c r="B19" s="20" t="s">
        <v>29</v>
      </c>
      <c r="C19" s="19"/>
      <c r="D19" s="19"/>
      <c r="E19" s="5" t="s">
        <v>27</v>
      </c>
      <c r="F19" s="3">
        <v>0.9</v>
      </c>
      <c r="G19" s="4">
        <v>420</v>
      </c>
      <c r="H19" s="4">
        <v>0.22</v>
      </c>
      <c r="I19" s="4">
        <v>0.54</v>
      </c>
      <c r="J19" s="4">
        <v>0.2</v>
      </c>
      <c r="K19" s="4">
        <v>0</v>
      </c>
      <c r="L19" s="4">
        <v>0</v>
      </c>
      <c r="M19" s="4">
        <v>2.9</v>
      </c>
      <c r="N19" s="4">
        <v>4.8</v>
      </c>
      <c r="O19" s="4">
        <v>0</v>
      </c>
      <c r="P19" s="4">
        <v>0</v>
      </c>
      <c r="Q19" s="4">
        <v>0</v>
      </c>
      <c r="R19" s="5">
        <v>0</v>
      </c>
      <c r="S19" s="6">
        <v>128</v>
      </c>
      <c r="T19" s="23">
        <v>103.96370920680911</v>
      </c>
      <c r="U19" s="26">
        <f t="shared" si="0"/>
        <v>0.2311988575299565</v>
      </c>
    </row>
    <row r="20" spans="1:21" ht="14.1" customHeight="1">
      <c r="A20" s="1" t="s">
        <v>28</v>
      </c>
      <c r="B20" s="20" t="s">
        <v>29</v>
      </c>
      <c r="C20" s="19"/>
      <c r="D20" s="19"/>
      <c r="E20" s="5" t="s">
        <v>27</v>
      </c>
      <c r="F20" s="3">
        <v>0.9</v>
      </c>
      <c r="G20" s="4">
        <v>550</v>
      </c>
      <c r="H20" s="4">
        <v>0.34</v>
      </c>
      <c r="I20" s="4">
        <v>0.59</v>
      </c>
      <c r="J20" s="4">
        <v>0.26</v>
      </c>
      <c r="K20" s="4">
        <v>0</v>
      </c>
      <c r="L20" s="4">
        <v>0</v>
      </c>
      <c r="M20" s="4">
        <v>0.9</v>
      </c>
      <c r="N20" s="4">
        <v>4.5</v>
      </c>
      <c r="O20" s="4">
        <v>0</v>
      </c>
      <c r="P20" s="4">
        <v>0</v>
      </c>
      <c r="Q20" s="4">
        <v>0</v>
      </c>
      <c r="R20" s="5">
        <v>0</v>
      </c>
      <c r="S20" s="6">
        <v>140</v>
      </c>
      <c r="T20" s="23">
        <v>111.06935154760369</v>
      </c>
      <c r="U20" s="26">
        <f t="shared" si="0"/>
        <v>0.26047373149555847</v>
      </c>
    </row>
    <row r="21" spans="1:21" ht="14.1" customHeight="1">
      <c r="A21" s="7" t="s">
        <v>30</v>
      </c>
      <c r="B21" s="18"/>
      <c r="C21" s="19"/>
      <c r="D21" s="19"/>
      <c r="E21" s="5" t="s">
        <v>21</v>
      </c>
      <c r="F21" s="3">
        <v>1</v>
      </c>
      <c r="G21" s="4">
        <v>2872</v>
      </c>
      <c r="H21" s="4">
        <v>2.06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5">
        <v>0</v>
      </c>
      <c r="S21" s="6">
        <v>312</v>
      </c>
      <c r="T21" s="23">
        <v>312.10839249244475</v>
      </c>
      <c r="U21" s="26">
        <f t="shared" si="0"/>
        <v>3.4729118169218729E-4</v>
      </c>
    </row>
    <row r="22" spans="1:21" ht="14.1" customHeight="1">
      <c r="A22" s="7" t="s">
        <v>31</v>
      </c>
      <c r="B22" s="18"/>
      <c r="C22" s="19"/>
      <c r="D22" s="19"/>
      <c r="E22" s="5" t="s">
        <v>27</v>
      </c>
      <c r="F22" s="3">
        <v>1</v>
      </c>
      <c r="G22" s="4">
        <v>970</v>
      </c>
      <c r="H22" s="4">
        <v>0.69</v>
      </c>
      <c r="I22" s="4">
        <v>2.85</v>
      </c>
      <c r="J22" s="4">
        <v>0.3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5">
        <v>0</v>
      </c>
      <c r="S22" s="6">
        <v>68.400000000000006</v>
      </c>
      <c r="T22" s="23">
        <v>165.17358224427284</v>
      </c>
      <c r="U22" s="26">
        <f t="shared" si="0"/>
        <v>0.58589019460240177</v>
      </c>
    </row>
    <row r="23" spans="1:21" ht="14.1" customHeight="1">
      <c r="A23" s="7" t="s">
        <v>32</v>
      </c>
      <c r="B23" s="18"/>
      <c r="C23" s="19"/>
      <c r="D23" s="19"/>
      <c r="E23" s="5" t="s">
        <v>21</v>
      </c>
      <c r="F23" s="3">
        <v>0.9</v>
      </c>
      <c r="G23" s="4">
        <v>1140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5">
        <v>0</v>
      </c>
      <c r="S23" s="6">
        <v>304</v>
      </c>
      <c r="T23" s="23">
        <v>327.90160139117825</v>
      </c>
      <c r="U23" s="26">
        <f t="shared" si="0"/>
        <v>7.2892603420573868E-2</v>
      </c>
    </row>
    <row r="24" spans="1:21" ht="14.1" customHeight="1">
      <c r="A24" s="1" t="s">
        <v>33</v>
      </c>
      <c r="B24" s="18" t="s">
        <v>34</v>
      </c>
      <c r="C24" s="19"/>
      <c r="D24" s="19"/>
      <c r="E24" s="5" t="s">
        <v>27</v>
      </c>
      <c r="F24" s="3">
        <v>1</v>
      </c>
      <c r="G24" s="4">
        <v>2273</v>
      </c>
      <c r="H24" s="4">
        <v>2.74</v>
      </c>
      <c r="I24" s="4">
        <v>4.47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5">
        <v>0</v>
      </c>
      <c r="S24" s="6">
        <v>168</v>
      </c>
      <c r="T24" s="23">
        <v>205.24212465547109</v>
      </c>
      <c r="U24" s="26">
        <f t="shared" si="0"/>
        <v>0.18145458549499738</v>
      </c>
    </row>
    <row r="25" spans="1:21" ht="14.1" customHeight="1">
      <c r="A25" s="1" t="s">
        <v>35</v>
      </c>
      <c r="B25" s="18" t="s">
        <v>34</v>
      </c>
      <c r="C25" s="19"/>
      <c r="D25" s="19"/>
      <c r="E25" s="5" t="s">
        <v>21</v>
      </c>
      <c r="F25" s="3">
        <v>1.2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3.75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5">
        <v>0</v>
      </c>
      <c r="S25" s="6">
        <v>300</v>
      </c>
      <c r="T25" s="23">
        <v>253.80238064234393</v>
      </c>
      <c r="U25" s="26">
        <f t="shared" si="0"/>
        <v>0.18202200956797698</v>
      </c>
    </row>
    <row r="26" spans="1:21" ht="14.1" customHeight="1">
      <c r="A26" s="7" t="s">
        <v>35</v>
      </c>
      <c r="B26" s="18"/>
      <c r="C26" s="19"/>
      <c r="D26" s="19"/>
      <c r="E26" s="5" t="s">
        <v>21</v>
      </c>
      <c r="F26" s="3">
        <v>1.2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3.6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5">
        <v>0</v>
      </c>
      <c r="S26" s="6">
        <v>200</v>
      </c>
      <c r="T26" s="23">
        <v>245.2102881256757</v>
      </c>
      <c r="U26" s="26">
        <f t="shared" si="0"/>
        <v>0.18437353698024461</v>
      </c>
    </row>
    <row r="27" spans="1:21" ht="14.1" customHeight="1">
      <c r="A27" s="7" t="s">
        <v>35</v>
      </c>
      <c r="B27" s="18"/>
      <c r="C27" s="19"/>
      <c r="D27" s="19"/>
      <c r="E27" s="5" t="s">
        <v>21</v>
      </c>
      <c r="F27" s="3">
        <v>1.2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3.4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5">
        <v>0</v>
      </c>
      <c r="S27" s="6">
        <v>220</v>
      </c>
      <c r="T27" s="23">
        <v>229.02775299239153</v>
      </c>
      <c r="U27" s="26">
        <f t="shared" si="0"/>
        <v>3.9417725033050625E-2</v>
      </c>
    </row>
    <row r="28" spans="1:21" ht="14.1" customHeight="1">
      <c r="A28" s="7" t="s">
        <v>35</v>
      </c>
      <c r="B28" s="18"/>
      <c r="C28" s="19"/>
      <c r="D28" s="19"/>
      <c r="E28" s="5" t="s">
        <v>21</v>
      </c>
      <c r="F28" s="3">
        <v>1.2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3.25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5">
        <v>0</v>
      </c>
      <c r="S28" s="6">
        <v>225</v>
      </c>
      <c r="T28" s="23">
        <v>203.44719131186491</v>
      </c>
      <c r="U28" s="26">
        <f t="shared" si="0"/>
        <v>0.10593809896887056</v>
      </c>
    </row>
    <row r="29" spans="1:21" ht="14.1" customHeight="1">
      <c r="A29" s="1" t="s">
        <v>36</v>
      </c>
      <c r="B29" s="18" t="s">
        <v>20</v>
      </c>
      <c r="C29" s="19"/>
      <c r="D29" s="19"/>
      <c r="E29" s="5" t="s">
        <v>24</v>
      </c>
      <c r="F29" s="3">
        <v>2</v>
      </c>
      <c r="G29" s="4">
        <v>2250</v>
      </c>
      <c r="H29" s="4">
        <v>1.4</v>
      </c>
      <c r="I29" s="4">
        <v>0</v>
      </c>
      <c r="J29" s="4">
        <v>0</v>
      </c>
      <c r="K29" s="4">
        <v>0</v>
      </c>
      <c r="L29" s="4">
        <v>2.4500000000000002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5">
        <v>0</v>
      </c>
      <c r="S29" s="6">
        <v>150</v>
      </c>
      <c r="T29" s="23">
        <v>178.18876317188023</v>
      </c>
      <c r="U29" s="26">
        <f t="shared" si="0"/>
        <v>0.15819607628506546</v>
      </c>
    </row>
    <row r="30" spans="1:21" ht="14.1" customHeight="1">
      <c r="A30" s="1" t="s">
        <v>36</v>
      </c>
      <c r="B30" s="18" t="s">
        <v>20</v>
      </c>
      <c r="C30" s="19"/>
      <c r="D30" s="19"/>
      <c r="E30" s="5" t="s">
        <v>24</v>
      </c>
      <c r="F30" s="3">
        <v>2</v>
      </c>
      <c r="G30" s="4">
        <v>2430</v>
      </c>
      <c r="H30" s="4">
        <v>1.4</v>
      </c>
      <c r="I30" s="4">
        <v>0</v>
      </c>
      <c r="J30" s="4">
        <v>0</v>
      </c>
      <c r="K30" s="4">
        <v>0</v>
      </c>
      <c r="L30" s="4">
        <v>2.2599999999999998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5">
        <v>0</v>
      </c>
      <c r="S30" s="6">
        <v>125</v>
      </c>
      <c r="T30" s="23">
        <v>120.3284308296458</v>
      </c>
      <c r="U30" s="26">
        <f t="shared" si="0"/>
        <v>3.8823486171509602E-2</v>
      </c>
    </row>
    <row r="31" spans="1:21" ht="14.1" customHeight="1">
      <c r="A31" s="1" t="s">
        <v>36</v>
      </c>
      <c r="B31" s="18" t="s">
        <v>20</v>
      </c>
      <c r="C31" s="19"/>
      <c r="D31" s="19"/>
      <c r="E31" s="5" t="s">
        <v>24</v>
      </c>
      <c r="F31" s="3">
        <v>2</v>
      </c>
      <c r="G31" s="4">
        <v>2420</v>
      </c>
      <c r="H31" s="4">
        <v>1.5</v>
      </c>
      <c r="I31" s="4">
        <v>0</v>
      </c>
      <c r="J31" s="4">
        <v>0</v>
      </c>
      <c r="K31" s="4">
        <v>0</v>
      </c>
      <c r="L31" s="4">
        <v>2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5">
        <v>0</v>
      </c>
      <c r="S31" s="6">
        <v>138</v>
      </c>
      <c r="T31" s="23">
        <v>94.660259346517165</v>
      </c>
      <c r="U31" s="26">
        <f t="shared" si="0"/>
        <v>0.45784515014724003</v>
      </c>
    </row>
    <row r="32" spans="1:21" ht="14.1" customHeight="1">
      <c r="A32" s="1" t="s">
        <v>37</v>
      </c>
      <c r="B32" s="18" t="s">
        <v>38</v>
      </c>
      <c r="C32" s="19"/>
      <c r="D32" s="19"/>
      <c r="E32" s="5" t="s">
        <v>39</v>
      </c>
      <c r="F32" s="3">
        <v>2.6</v>
      </c>
      <c r="G32" s="4">
        <v>146.12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5">
        <v>0</v>
      </c>
      <c r="S32" s="6">
        <v>21.8</v>
      </c>
      <c r="T32" s="23">
        <v>39.100443194709072</v>
      </c>
      <c r="U32" s="26">
        <f t="shared" si="0"/>
        <v>0.44246156261088376</v>
      </c>
    </row>
    <row r="33" spans="1:21" ht="14.1" customHeight="1">
      <c r="A33" s="7" t="s">
        <v>37</v>
      </c>
      <c r="B33" s="18"/>
      <c r="C33" s="19"/>
      <c r="D33" s="19"/>
      <c r="E33" s="5" t="s">
        <v>39</v>
      </c>
      <c r="F33" s="3">
        <v>2.6</v>
      </c>
      <c r="G33" s="4">
        <v>159.74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5">
        <v>0</v>
      </c>
      <c r="S33" s="6">
        <v>60.4</v>
      </c>
      <c r="T33" s="23">
        <v>59.671356652916977</v>
      </c>
      <c r="U33" s="26">
        <f t="shared" si="0"/>
        <v>1.2210939853793366E-2</v>
      </c>
    </row>
    <row r="34" spans="1:21" ht="14.1" customHeight="1">
      <c r="A34" s="1" t="s">
        <v>40</v>
      </c>
      <c r="B34" s="18" t="s">
        <v>34</v>
      </c>
      <c r="C34" s="19"/>
      <c r="D34" s="19"/>
      <c r="E34" s="5" t="s">
        <v>41</v>
      </c>
      <c r="F34" s="3">
        <v>2.7</v>
      </c>
      <c r="G34" s="4">
        <v>1522</v>
      </c>
      <c r="H34" s="4">
        <v>2.02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5">
        <v>0</v>
      </c>
      <c r="S34" s="6">
        <v>115</v>
      </c>
      <c r="T34" s="23">
        <v>104.3043857910681</v>
      </c>
      <c r="U34" s="26">
        <f t="shared" si="0"/>
        <v>0.10254232482952599</v>
      </c>
    </row>
    <row r="35" spans="1:21" ht="14.1" customHeight="1">
      <c r="A35" s="1" t="s">
        <v>40</v>
      </c>
      <c r="B35" s="18" t="s">
        <v>42</v>
      </c>
      <c r="C35" s="19"/>
      <c r="D35" s="19"/>
      <c r="E35" s="5" t="s">
        <v>41</v>
      </c>
      <c r="F35" s="3">
        <v>2.7</v>
      </c>
      <c r="G35" s="4">
        <v>2549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5">
        <v>0</v>
      </c>
      <c r="S35" s="6">
        <v>106</v>
      </c>
      <c r="T35" s="23">
        <v>108.14064583264266</v>
      </c>
      <c r="U35" s="26">
        <f t="shared" si="0"/>
        <v>1.9795016167699821E-2</v>
      </c>
    </row>
    <row r="36" spans="1:21" ht="14.1" customHeight="1">
      <c r="A36" s="1" t="s">
        <v>40</v>
      </c>
      <c r="B36" s="18" t="s">
        <v>38</v>
      </c>
      <c r="C36" s="19"/>
      <c r="D36" s="19"/>
      <c r="E36" s="5" t="s">
        <v>41</v>
      </c>
      <c r="F36" s="3">
        <v>2.7</v>
      </c>
      <c r="G36" s="4">
        <v>156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5">
        <v>0</v>
      </c>
      <c r="S36" s="6">
        <v>35</v>
      </c>
      <c r="T36" s="23">
        <v>15.631983661402362</v>
      </c>
      <c r="U36" s="26">
        <f t="shared" si="0"/>
        <v>1.2389992695821506</v>
      </c>
    </row>
    <row r="37" spans="1:21" ht="14.1" customHeight="1">
      <c r="A37" s="1" t="s">
        <v>43</v>
      </c>
      <c r="B37" s="18" t="s">
        <v>44</v>
      </c>
      <c r="C37" s="19" t="s">
        <v>45</v>
      </c>
      <c r="D37" s="19"/>
      <c r="E37" s="5" t="s">
        <v>27</v>
      </c>
      <c r="F37" s="3">
        <v>1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5">
        <v>0</v>
      </c>
      <c r="S37" s="6">
        <v>198</v>
      </c>
      <c r="T37" s="23">
        <v>125.85403785555017</v>
      </c>
      <c r="U37" s="26">
        <f t="shared" si="0"/>
        <v>0.57325107222428451</v>
      </c>
    </row>
    <row r="38" spans="1:21" ht="14.1" customHeight="1">
      <c r="A38" s="1" t="s">
        <v>43</v>
      </c>
      <c r="B38" s="18" t="s">
        <v>45</v>
      </c>
      <c r="C38" s="19"/>
      <c r="D38" s="19"/>
      <c r="E38" s="5" t="s">
        <v>27</v>
      </c>
      <c r="F38" s="3">
        <v>1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5">
        <v>0</v>
      </c>
      <c r="S38" s="6">
        <v>115</v>
      </c>
      <c r="T38" s="23">
        <v>125.85403785555017</v>
      </c>
      <c r="U38" s="26">
        <f t="shared" si="0"/>
        <v>8.6243064112158013E-2</v>
      </c>
    </row>
    <row r="39" spans="1:21" ht="14.1" customHeight="1">
      <c r="A39" s="1" t="s">
        <v>43</v>
      </c>
      <c r="B39" s="18" t="s">
        <v>44</v>
      </c>
      <c r="C39" s="19"/>
      <c r="D39" s="19"/>
      <c r="E39" s="5" t="s">
        <v>27</v>
      </c>
      <c r="F39" s="3">
        <v>1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5">
        <v>0</v>
      </c>
      <c r="S39" s="6">
        <v>38</v>
      </c>
      <c r="T39" s="23">
        <v>125.85403785555017</v>
      </c>
      <c r="U39" s="26">
        <f t="shared" si="0"/>
        <v>0.6980629255327131</v>
      </c>
    </row>
    <row r="40" spans="1:21" ht="14.1" customHeight="1">
      <c r="A40" s="1" t="s">
        <v>46</v>
      </c>
      <c r="B40" s="18" t="s">
        <v>47</v>
      </c>
      <c r="C40" s="19"/>
      <c r="D40" s="19"/>
      <c r="E40" s="5" t="s">
        <v>21</v>
      </c>
      <c r="F40" s="3">
        <v>0.9</v>
      </c>
      <c r="G40" s="4">
        <v>415</v>
      </c>
      <c r="H40" s="4">
        <v>0</v>
      </c>
      <c r="I40" s="4">
        <v>0</v>
      </c>
      <c r="J40" s="4">
        <v>0</v>
      </c>
      <c r="K40" s="4">
        <v>0</v>
      </c>
      <c r="L40" s="4">
        <v>0.19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5">
        <v>0</v>
      </c>
      <c r="S40" s="6">
        <v>120</v>
      </c>
      <c r="T40" s="23">
        <v>131.02931004897698</v>
      </c>
      <c r="U40" s="26">
        <f t="shared" si="0"/>
        <v>8.4174373236448968E-2</v>
      </c>
    </row>
    <row r="41" spans="1:21" ht="14.1" customHeight="1">
      <c r="A41" s="1" t="s">
        <v>48</v>
      </c>
      <c r="B41" s="18" t="s">
        <v>34</v>
      </c>
      <c r="C41" s="19"/>
      <c r="D41" s="19"/>
      <c r="E41" s="5" t="s">
        <v>21</v>
      </c>
      <c r="F41" s="3">
        <v>0.9</v>
      </c>
      <c r="G41" s="4">
        <v>710</v>
      </c>
      <c r="H41" s="4">
        <v>0</v>
      </c>
      <c r="I41" s="4">
        <v>0.71</v>
      </c>
      <c r="J41" s="4">
        <v>0</v>
      </c>
      <c r="K41" s="4">
        <v>0</v>
      </c>
      <c r="L41" s="4">
        <v>0</v>
      </c>
      <c r="M41" s="4">
        <v>0</v>
      </c>
      <c r="N41" s="4">
        <v>5</v>
      </c>
      <c r="O41" s="4">
        <v>0</v>
      </c>
      <c r="P41" s="4">
        <v>0</v>
      </c>
      <c r="Q41" s="4">
        <v>0</v>
      </c>
      <c r="R41" s="5">
        <v>0</v>
      </c>
      <c r="S41" s="6">
        <v>185</v>
      </c>
      <c r="T41" s="23">
        <v>113.48699631048879</v>
      </c>
      <c r="U41" s="26">
        <f t="shared" si="0"/>
        <v>0.63014271250830323</v>
      </c>
    </row>
    <row r="42" spans="1:21" ht="14.1" customHeight="1">
      <c r="A42" s="1" t="s">
        <v>48</v>
      </c>
      <c r="B42" s="18" t="s">
        <v>34</v>
      </c>
      <c r="C42" s="19"/>
      <c r="D42" s="19"/>
      <c r="E42" s="5" t="s">
        <v>21</v>
      </c>
      <c r="F42" s="3">
        <v>0.9</v>
      </c>
      <c r="G42" s="4">
        <v>698</v>
      </c>
      <c r="H42" s="4">
        <v>0</v>
      </c>
      <c r="I42" s="4">
        <v>0.82</v>
      </c>
      <c r="J42" s="4">
        <v>0</v>
      </c>
      <c r="K42" s="4">
        <v>0</v>
      </c>
      <c r="L42" s="4">
        <v>0</v>
      </c>
      <c r="M42" s="4">
        <v>0</v>
      </c>
      <c r="N42" s="4">
        <v>12</v>
      </c>
      <c r="O42" s="4">
        <v>0</v>
      </c>
      <c r="P42" s="4">
        <v>0</v>
      </c>
      <c r="Q42" s="4">
        <v>0</v>
      </c>
      <c r="R42" s="5">
        <v>0</v>
      </c>
      <c r="S42" s="6">
        <v>360</v>
      </c>
      <c r="T42" s="23">
        <v>356.41823847501269</v>
      </c>
      <c r="U42" s="26">
        <f t="shared" si="0"/>
        <v>1.0049321662977749E-2</v>
      </c>
    </row>
    <row r="43" spans="1:21" ht="14.1" customHeight="1">
      <c r="A43" s="1" t="s">
        <v>48</v>
      </c>
      <c r="B43" s="18" t="s">
        <v>34</v>
      </c>
      <c r="C43" s="19"/>
      <c r="D43" s="19"/>
      <c r="E43" s="5" t="s">
        <v>21</v>
      </c>
      <c r="F43" s="3">
        <v>0.9</v>
      </c>
      <c r="G43" s="4">
        <v>565</v>
      </c>
      <c r="H43" s="4">
        <v>0</v>
      </c>
      <c r="I43" s="4">
        <v>0.76</v>
      </c>
      <c r="J43" s="4">
        <v>0</v>
      </c>
      <c r="K43" s="4">
        <v>0</v>
      </c>
      <c r="L43" s="4">
        <v>0</v>
      </c>
      <c r="M43" s="4">
        <v>0</v>
      </c>
      <c r="N43" s="4">
        <v>12</v>
      </c>
      <c r="O43" s="4">
        <v>0</v>
      </c>
      <c r="P43" s="4">
        <v>0</v>
      </c>
      <c r="Q43" s="4">
        <v>0</v>
      </c>
      <c r="R43" s="5">
        <v>0</v>
      </c>
      <c r="S43" s="6">
        <v>341</v>
      </c>
      <c r="T43" s="23">
        <v>374.36367087486229</v>
      </c>
      <c r="U43" s="26">
        <f t="shared" si="0"/>
        <v>8.9121016462130734E-2</v>
      </c>
    </row>
    <row r="44" spans="1:21" ht="14.1" customHeight="1">
      <c r="A44" s="1" t="s">
        <v>48</v>
      </c>
      <c r="B44" s="18" t="s">
        <v>42</v>
      </c>
      <c r="C44" s="19"/>
      <c r="D44" s="19"/>
      <c r="E44" s="5" t="s">
        <v>21</v>
      </c>
      <c r="F44" s="3">
        <v>0.9</v>
      </c>
      <c r="G44" s="4">
        <v>886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5">
        <v>0</v>
      </c>
      <c r="S44" s="6">
        <v>214</v>
      </c>
      <c r="T44" s="23">
        <v>174.95411467211267</v>
      </c>
      <c r="U44" s="26">
        <f t="shared" si="0"/>
        <v>0.22317786238445736</v>
      </c>
    </row>
    <row r="45" spans="1:21" ht="14.1" customHeight="1">
      <c r="A45" s="1" t="s">
        <v>49</v>
      </c>
      <c r="B45" s="18" t="s">
        <v>45</v>
      </c>
      <c r="C45" s="19"/>
      <c r="D45" s="19"/>
      <c r="E45" s="5" t="s">
        <v>27</v>
      </c>
      <c r="F45" s="3">
        <v>0.9</v>
      </c>
      <c r="G45" s="4">
        <v>801</v>
      </c>
      <c r="H45" s="4">
        <v>0.9</v>
      </c>
      <c r="I45" s="4">
        <v>3.7</v>
      </c>
      <c r="J45" s="4">
        <v>0</v>
      </c>
      <c r="K45" s="4">
        <v>0</v>
      </c>
      <c r="L45" s="4">
        <v>0</v>
      </c>
      <c r="M45" s="4">
        <v>0</v>
      </c>
      <c r="N45" s="4">
        <v>10.1</v>
      </c>
      <c r="O45" s="4">
        <v>0</v>
      </c>
      <c r="P45" s="4">
        <v>0</v>
      </c>
      <c r="Q45" s="4">
        <v>0</v>
      </c>
      <c r="R45" s="5">
        <v>0</v>
      </c>
      <c r="S45" s="6">
        <v>218</v>
      </c>
      <c r="T45" s="23">
        <v>204.79116612294879</v>
      </c>
      <c r="U45" s="26">
        <f t="shared" si="0"/>
        <v>6.449904127759655E-2</v>
      </c>
    </row>
    <row r="46" spans="1:21" ht="14.1" customHeight="1">
      <c r="A46" s="1" t="s">
        <v>49</v>
      </c>
      <c r="B46" s="18" t="s">
        <v>34</v>
      </c>
      <c r="C46" s="19" t="s">
        <v>45</v>
      </c>
      <c r="D46" s="19"/>
      <c r="E46" s="5" t="s">
        <v>27</v>
      </c>
      <c r="F46" s="3">
        <v>0.9</v>
      </c>
      <c r="G46" s="4">
        <v>1496</v>
      </c>
      <c r="H46" s="4">
        <v>3.36</v>
      </c>
      <c r="I46" s="4">
        <v>1.4</v>
      </c>
      <c r="J46" s="4">
        <v>0</v>
      </c>
      <c r="K46" s="4">
        <v>0</v>
      </c>
      <c r="L46" s="4">
        <v>0</v>
      </c>
      <c r="M46" s="4">
        <v>0</v>
      </c>
      <c r="N46" s="4">
        <v>3.2</v>
      </c>
      <c r="O46" s="4">
        <v>0</v>
      </c>
      <c r="P46" s="4">
        <v>0</v>
      </c>
      <c r="Q46" s="4">
        <v>0</v>
      </c>
      <c r="R46" s="5">
        <v>0</v>
      </c>
      <c r="S46" s="6">
        <v>171</v>
      </c>
      <c r="T46" s="23">
        <v>160.89614936324253</v>
      </c>
      <c r="U46" s="26">
        <f t="shared" si="0"/>
        <v>6.2797342737810374E-2</v>
      </c>
    </row>
    <row r="47" spans="1:21" ht="14.1" customHeight="1">
      <c r="A47" s="1" t="s">
        <v>49</v>
      </c>
      <c r="B47" s="18" t="s">
        <v>34</v>
      </c>
      <c r="C47" s="19" t="s">
        <v>45</v>
      </c>
      <c r="D47" s="19"/>
      <c r="E47" s="5" t="s">
        <v>27</v>
      </c>
      <c r="F47" s="3">
        <v>0.9</v>
      </c>
      <c r="G47" s="4">
        <v>1390</v>
      </c>
      <c r="H47" s="4">
        <v>3.28</v>
      </c>
      <c r="I47" s="4">
        <v>1.4</v>
      </c>
      <c r="J47" s="4">
        <v>0</v>
      </c>
      <c r="K47" s="4">
        <v>0</v>
      </c>
      <c r="L47" s="4">
        <v>0</v>
      </c>
      <c r="M47" s="4">
        <v>1.2</v>
      </c>
      <c r="N47" s="4">
        <v>1.6</v>
      </c>
      <c r="O47" s="4">
        <v>0</v>
      </c>
      <c r="P47" s="4">
        <v>0</v>
      </c>
      <c r="Q47" s="4">
        <v>0</v>
      </c>
      <c r="R47" s="5">
        <v>0</v>
      </c>
      <c r="S47" s="6">
        <v>136</v>
      </c>
      <c r="T47" s="23">
        <v>172.95089744652853</v>
      </c>
      <c r="U47" s="26">
        <f t="shared" si="0"/>
        <v>0.21364964271406969</v>
      </c>
    </row>
    <row r="48" spans="1:21" ht="14.1" customHeight="1">
      <c r="A48" s="1" t="s">
        <v>49</v>
      </c>
      <c r="B48" s="18" t="s">
        <v>45</v>
      </c>
      <c r="C48" s="19"/>
      <c r="D48" s="19"/>
      <c r="E48" s="5" t="s">
        <v>27</v>
      </c>
      <c r="F48" s="3">
        <v>0.9</v>
      </c>
      <c r="G48" s="4">
        <v>787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3.5</v>
      </c>
      <c r="O48" s="4">
        <v>0</v>
      </c>
      <c r="P48" s="4">
        <v>0</v>
      </c>
      <c r="Q48" s="4">
        <v>0</v>
      </c>
      <c r="R48" s="5">
        <v>0</v>
      </c>
      <c r="S48" s="6">
        <v>95</v>
      </c>
      <c r="T48" s="23">
        <v>75.784978763053317</v>
      </c>
      <c r="U48" s="26">
        <f t="shared" si="0"/>
        <v>0.25354656754636962</v>
      </c>
    </row>
    <row r="49" spans="1:21" ht="14.1" customHeight="1">
      <c r="A49" s="1" t="s">
        <v>50</v>
      </c>
      <c r="B49" s="18" t="s">
        <v>34</v>
      </c>
      <c r="C49" s="19"/>
      <c r="D49" s="19"/>
      <c r="E49" s="5" t="s">
        <v>51</v>
      </c>
      <c r="F49" s="3">
        <v>0.9</v>
      </c>
      <c r="G49" s="4">
        <v>429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5">
        <v>0</v>
      </c>
      <c r="S49" s="6">
        <v>30</v>
      </c>
      <c r="T49" s="23">
        <v>81.060425228068297</v>
      </c>
      <c r="U49" s="26">
        <f t="shared" si="0"/>
        <v>0.62990571643816051</v>
      </c>
    </row>
    <row r="50" spans="1:21" ht="14.1" customHeight="1">
      <c r="A50" s="1" t="s">
        <v>50</v>
      </c>
      <c r="B50" s="18" t="s">
        <v>34</v>
      </c>
      <c r="C50" s="19"/>
      <c r="D50" s="19"/>
      <c r="E50" s="5" t="s">
        <v>51</v>
      </c>
      <c r="F50" s="3">
        <v>0.9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5">
        <v>0</v>
      </c>
      <c r="S50" s="6">
        <v>25</v>
      </c>
      <c r="T50" s="23">
        <v>5.8549476919599819</v>
      </c>
      <c r="U50" s="26">
        <f t="shared" si="0"/>
        <v>3.2698929717732605</v>
      </c>
    </row>
    <row r="51" spans="1:21" ht="14.1" customHeight="1">
      <c r="A51" s="1" t="s">
        <v>50</v>
      </c>
      <c r="B51" s="18" t="s">
        <v>34</v>
      </c>
      <c r="C51" s="19"/>
      <c r="D51" s="19"/>
      <c r="E51" s="5" t="s">
        <v>21</v>
      </c>
      <c r="F51" s="3">
        <v>0.9</v>
      </c>
      <c r="G51" s="4">
        <v>429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5">
        <v>0</v>
      </c>
      <c r="S51" s="6">
        <v>50</v>
      </c>
      <c r="T51" s="23">
        <v>81.060425228068297</v>
      </c>
      <c r="U51" s="26">
        <f t="shared" si="0"/>
        <v>0.38317619406360076</v>
      </c>
    </row>
    <row r="52" spans="1:21" ht="14.1" customHeight="1">
      <c r="A52" s="1" t="s">
        <v>50</v>
      </c>
      <c r="B52" s="18" t="s">
        <v>34</v>
      </c>
      <c r="C52" s="19"/>
      <c r="D52" s="19"/>
      <c r="E52" s="5" t="s">
        <v>21</v>
      </c>
      <c r="F52" s="3">
        <v>0.9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5">
        <v>0</v>
      </c>
      <c r="S52" s="6">
        <v>39</v>
      </c>
      <c r="T52" s="23">
        <v>5.8549476919599819</v>
      </c>
      <c r="U52" s="26">
        <f t="shared" si="0"/>
        <v>5.6610330359662875</v>
      </c>
    </row>
    <row r="53" spans="1:21" ht="14.1" customHeight="1">
      <c r="A53" s="1" t="s">
        <v>52</v>
      </c>
      <c r="B53" s="18" t="s">
        <v>34</v>
      </c>
      <c r="C53" s="19"/>
      <c r="D53" s="19"/>
      <c r="E53" s="5" t="s">
        <v>51</v>
      </c>
      <c r="F53" s="3">
        <v>1.4</v>
      </c>
      <c r="G53" s="4">
        <v>846.5</v>
      </c>
      <c r="H53" s="4">
        <v>0.76</v>
      </c>
      <c r="I53" s="4">
        <v>7.57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5">
        <v>0</v>
      </c>
      <c r="S53" s="6">
        <v>18.309999999999999</v>
      </c>
      <c r="T53" s="23">
        <v>-5.1217584804253065</v>
      </c>
      <c r="U53" s="26">
        <f t="shared" si="0"/>
        <v>-4.5749440489977093</v>
      </c>
    </row>
    <row r="54" spans="1:21" ht="14.1" customHeight="1">
      <c r="A54" s="1" t="s">
        <v>52</v>
      </c>
      <c r="B54" s="18" t="s">
        <v>34</v>
      </c>
      <c r="C54" s="19"/>
      <c r="D54" s="19"/>
      <c r="E54" s="5" t="s">
        <v>51</v>
      </c>
      <c r="F54" s="3">
        <v>1.4</v>
      </c>
      <c r="G54" s="4">
        <v>602.6</v>
      </c>
      <c r="H54" s="4">
        <v>0.35</v>
      </c>
      <c r="I54" s="4">
        <v>3.42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5">
        <v>0</v>
      </c>
      <c r="S54" s="6">
        <v>5.31</v>
      </c>
      <c r="T54" s="23">
        <v>-8.9186974520511733</v>
      </c>
      <c r="U54" s="26">
        <f t="shared" si="0"/>
        <v>-1.5953784202847665</v>
      </c>
    </row>
    <row r="55" spans="1:21" ht="14.1" customHeight="1">
      <c r="A55" s="1" t="s">
        <v>52</v>
      </c>
      <c r="B55" s="18" t="s">
        <v>34</v>
      </c>
      <c r="C55" s="19"/>
      <c r="D55" s="19"/>
      <c r="E55" s="5" t="s">
        <v>51</v>
      </c>
      <c r="F55" s="3">
        <v>1.4</v>
      </c>
      <c r="G55" s="4">
        <v>492.9</v>
      </c>
      <c r="H55" s="4">
        <v>9.1999999999999998E-2</v>
      </c>
      <c r="I55" s="4">
        <v>3.25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5">
        <v>0</v>
      </c>
      <c r="S55" s="6">
        <v>8.51</v>
      </c>
      <c r="T55" s="23">
        <v>-31.207226943855193</v>
      </c>
      <c r="U55" s="26">
        <f t="shared" si="0"/>
        <v>-1.2726932455520739</v>
      </c>
    </row>
    <row r="56" spans="1:21" ht="14.1" customHeight="1">
      <c r="A56" s="1" t="s">
        <v>53</v>
      </c>
      <c r="B56" s="18" t="s">
        <v>45</v>
      </c>
      <c r="C56" s="19" t="s">
        <v>38</v>
      </c>
      <c r="D56" s="19"/>
      <c r="E56" s="5" t="s">
        <v>21</v>
      </c>
      <c r="F56" s="3">
        <v>1</v>
      </c>
      <c r="G56" s="4">
        <v>538.9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5">
        <v>0</v>
      </c>
      <c r="S56" s="6">
        <v>326.5</v>
      </c>
      <c r="T56" s="23">
        <v>59.356100917140367</v>
      </c>
      <c r="U56" s="26">
        <f t="shared" si="0"/>
        <v>4.5006982425578439</v>
      </c>
    </row>
    <row r="57" spans="1:21" ht="14.1" customHeight="1">
      <c r="A57" s="1" t="s">
        <v>53</v>
      </c>
      <c r="B57" s="18" t="s">
        <v>45</v>
      </c>
      <c r="C57" s="19"/>
      <c r="D57" s="19"/>
      <c r="E57" s="5" t="s">
        <v>21</v>
      </c>
      <c r="F57" s="3">
        <v>1</v>
      </c>
      <c r="G57" s="4">
        <v>138.19999999999999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5">
        <v>0</v>
      </c>
      <c r="S57" s="6">
        <v>83</v>
      </c>
      <c r="T57" s="23">
        <v>131.06029993587438</v>
      </c>
      <c r="U57" s="26">
        <f t="shared" si="0"/>
        <v>0.36670372309074134</v>
      </c>
    </row>
    <row r="58" spans="1:21" ht="14.1" customHeight="1">
      <c r="A58" s="1" t="s">
        <v>54</v>
      </c>
      <c r="B58" s="18" t="s">
        <v>45</v>
      </c>
      <c r="C58" s="19"/>
      <c r="D58" s="19"/>
      <c r="E58" s="5" t="s">
        <v>55</v>
      </c>
      <c r="F58" s="3">
        <v>3.5</v>
      </c>
      <c r="G58" s="4">
        <v>3100</v>
      </c>
      <c r="H58" s="4">
        <v>2.14</v>
      </c>
      <c r="I58" s="4">
        <v>0</v>
      </c>
      <c r="J58" s="4">
        <v>0</v>
      </c>
      <c r="K58" s="4">
        <v>0</v>
      </c>
      <c r="L58" s="4">
        <v>1.19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5">
        <v>0</v>
      </c>
      <c r="S58" s="6">
        <v>165</v>
      </c>
      <c r="T58" s="23">
        <v>182.45752997184184</v>
      </c>
      <c r="U58" s="26">
        <f t="shared" si="0"/>
        <v>9.567996439793966E-2</v>
      </c>
    </row>
    <row r="59" spans="1:21" ht="14.1" customHeight="1">
      <c r="A59" s="1" t="s">
        <v>54</v>
      </c>
      <c r="B59" s="18" t="s">
        <v>45</v>
      </c>
      <c r="C59" s="19"/>
      <c r="D59" s="19"/>
      <c r="E59" s="5" t="s">
        <v>24</v>
      </c>
      <c r="F59" s="3">
        <v>2.7</v>
      </c>
      <c r="G59" s="4">
        <v>3100</v>
      </c>
      <c r="H59" s="4">
        <v>2.14</v>
      </c>
      <c r="I59" s="4">
        <v>0</v>
      </c>
      <c r="J59" s="4">
        <v>0</v>
      </c>
      <c r="K59" s="4">
        <v>0</v>
      </c>
      <c r="L59" s="4">
        <v>1.19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5">
        <v>0</v>
      </c>
      <c r="S59" s="6">
        <v>150</v>
      </c>
      <c r="T59" s="23">
        <v>165.44472231838108</v>
      </c>
      <c r="U59" s="26">
        <f t="shared" si="0"/>
        <v>9.3352765213382441E-2</v>
      </c>
    </row>
    <row r="60" spans="1:21" ht="14.1" customHeight="1">
      <c r="A60" s="1" t="s">
        <v>54</v>
      </c>
      <c r="B60" s="18" t="s">
        <v>45</v>
      </c>
      <c r="C60" s="19"/>
      <c r="D60" s="19"/>
      <c r="E60" s="5" t="s">
        <v>56</v>
      </c>
      <c r="F60" s="3">
        <v>3.5</v>
      </c>
      <c r="G60" s="4">
        <v>3100</v>
      </c>
      <c r="H60" s="4">
        <v>2.14</v>
      </c>
      <c r="I60" s="4">
        <v>0</v>
      </c>
      <c r="J60" s="4">
        <v>0</v>
      </c>
      <c r="K60" s="4">
        <v>0</v>
      </c>
      <c r="L60" s="4">
        <v>1.19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5">
        <v>0</v>
      </c>
      <c r="S60" s="6">
        <v>200</v>
      </c>
      <c r="T60" s="23">
        <v>182.45752997184184</v>
      </c>
      <c r="U60" s="26">
        <f t="shared" si="0"/>
        <v>9.6145497699467078E-2</v>
      </c>
    </row>
    <row r="61" spans="1:21" ht="14.1" customHeight="1">
      <c r="A61" s="1" t="s">
        <v>54</v>
      </c>
      <c r="B61" s="18" t="s">
        <v>45</v>
      </c>
      <c r="C61" s="19"/>
      <c r="D61" s="19"/>
      <c r="E61" s="5" t="s">
        <v>55</v>
      </c>
      <c r="F61" s="3">
        <v>3.5</v>
      </c>
      <c r="G61" s="4">
        <v>2675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5">
        <v>0</v>
      </c>
      <c r="S61" s="6">
        <v>156</v>
      </c>
      <c r="T61" s="23">
        <v>160.82311365272895</v>
      </c>
      <c r="U61" s="26">
        <f t="shared" si="0"/>
        <v>2.9990177053428213E-2</v>
      </c>
    </row>
    <row r="62" spans="1:21" ht="14.1" customHeight="1">
      <c r="A62" s="1" t="s">
        <v>57</v>
      </c>
      <c r="B62" s="18" t="s">
        <v>34</v>
      </c>
      <c r="C62" s="19"/>
      <c r="D62" s="19"/>
      <c r="E62" s="5" t="s">
        <v>27</v>
      </c>
      <c r="F62" s="3">
        <v>1</v>
      </c>
      <c r="G62" s="4">
        <v>883</v>
      </c>
      <c r="H62" s="4">
        <v>0</v>
      </c>
      <c r="I62" s="4">
        <v>7</v>
      </c>
      <c r="J62" s="4">
        <v>0</v>
      </c>
      <c r="K62" s="4">
        <v>0</v>
      </c>
      <c r="L62" s="4">
        <v>0</v>
      </c>
      <c r="M62" s="4">
        <v>0</v>
      </c>
      <c r="N62" s="4">
        <v>3.8</v>
      </c>
      <c r="O62" s="4">
        <v>0</v>
      </c>
      <c r="P62" s="4">
        <v>0</v>
      </c>
      <c r="Q62" s="4">
        <v>0</v>
      </c>
      <c r="R62" s="5">
        <v>0</v>
      </c>
      <c r="S62" s="6">
        <v>289</v>
      </c>
      <c r="T62" s="23">
        <v>288.83350376369606</v>
      </c>
      <c r="U62" s="26">
        <f t="shared" si="0"/>
        <v>5.7644364014002361E-4</v>
      </c>
    </row>
    <row r="63" spans="1:21" ht="14.1" customHeight="1">
      <c r="A63" s="1" t="s">
        <v>58</v>
      </c>
      <c r="B63" s="18" t="s">
        <v>59</v>
      </c>
      <c r="C63" s="19" t="s">
        <v>38</v>
      </c>
      <c r="D63" s="19"/>
      <c r="E63" s="5" t="s">
        <v>27</v>
      </c>
      <c r="F63" s="3">
        <v>0.9</v>
      </c>
      <c r="G63" s="4">
        <v>2158</v>
      </c>
      <c r="H63" s="4">
        <v>0.68</v>
      </c>
      <c r="I63" s="4">
        <v>1.9</v>
      </c>
      <c r="J63" s="4">
        <v>0</v>
      </c>
      <c r="K63" s="4">
        <v>711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5">
        <v>0</v>
      </c>
      <c r="S63" s="6">
        <v>176</v>
      </c>
      <c r="T63" s="23">
        <v>163.90288854298981</v>
      </c>
      <c r="U63" s="26">
        <f t="shared" si="0"/>
        <v>7.3806578789105695E-2</v>
      </c>
    </row>
    <row r="64" spans="1:21" ht="14.1" customHeight="1">
      <c r="A64" s="1" t="s">
        <v>60</v>
      </c>
      <c r="B64" s="18" t="s">
        <v>42</v>
      </c>
      <c r="C64" s="19"/>
      <c r="D64" s="19"/>
      <c r="E64" s="5" t="s">
        <v>27</v>
      </c>
      <c r="F64" s="3">
        <v>0.8</v>
      </c>
      <c r="G64" s="4">
        <v>1759</v>
      </c>
      <c r="H64" s="4">
        <v>0.93</v>
      </c>
      <c r="I64" s="4">
        <v>2.7</v>
      </c>
      <c r="J64" s="4">
        <v>0.61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5">
        <v>0</v>
      </c>
      <c r="S64" s="6">
        <v>218</v>
      </c>
      <c r="T64" s="23">
        <v>141.38989623560445</v>
      </c>
      <c r="U64" s="26">
        <f t="shared" si="0"/>
        <v>0.5418357733054463</v>
      </c>
    </row>
    <row r="65" spans="1:21" ht="14.1" customHeight="1">
      <c r="A65" s="1" t="s">
        <v>60</v>
      </c>
      <c r="B65" s="18" t="s">
        <v>42</v>
      </c>
      <c r="C65" s="19"/>
      <c r="D65" s="19"/>
      <c r="E65" s="5" t="s">
        <v>27</v>
      </c>
      <c r="F65" s="3">
        <v>0.8</v>
      </c>
      <c r="G65" s="4">
        <v>1452</v>
      </c>
      <c r="H65" s="4">
        <v>0.81</v>
      </c>
      <c r="I65" s="4">
        <v>4.63</v>
      </c>
      <c r="J65" s="4">
        <v>0.56000000000000005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5">
        <v>0</v>
      </c>
      <c r="S65" s="6">
        <v>127</v>
      </c>
      <c r="T65" s="23">
        <v>140.90397407136993</v>
      </c>
      <c r="U65" s="26">
        <f t="shared" si="0"/>
        <v>9.867694763759724E-2</v>
      </c>
    </row>
    <row r="66" spans="1:21" ht="14.1" customHeight="1">
      <c r="A66" s="1" t="s">
        <v>60</v>
      </c>
      <c r="B66" s="18" t="s">
        <v>42</v>
      </c>
      <c r="C66" s="19"/>
      <c r="D66" s="19"/>
      <c r="E66" s="5" t="s">
        <v>61</v>
      </c>
      <c r="F66" s="3">
        <v>2.4</v>
      </c>
      <c r="G66" s="4">
        <v>2218</v>
      </c>
      <c r="H66" s="4">
        <v>1.1499999999999999</v>
      </c>
      <c r="I66" s="4">
        <v>2.25</v>
      </c>
      <c r="J66" s="4">
        <v>0.87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5">
        <v>0</v>
      </c>
      <c r="S66" s="6">
        <v>124</v>
      </c>
      <c r="T66" s="23">
        <v>168.92113923517925</v>
      </c>
      <c r="U66" s="26">
        <f t="shared" si="0"/>
        <v>0.26592964882055475</v>
      </c>
    </row>
    <row r="67" spans="1:21" ht="14.1" customHeight="1">
      <c r="A67" s="1" t="s">
        <v>60</v>
      </c>
      <c r="B67" s="18" t="s">
        <v>42</v>
      </c>
      <c r="C67" s="19"/>
      <c r="D67" s="19"/>
      <c r="E67" s="5" t="s">
        <v>61</v>
      </c>
      <c r="F67" s="3">
        <v>2.4</v>
      </c>
      <c r="G67" s="4">
        <v>1759</v>
      </c>
      <c r="H67" s="4">
        <v>0.93</v>
      </c>
      <c r="I67" s="4">
        <v>2.7</v>
      </c>
      <c r="J67" s="4">
        <v>0.61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5">
        <v>0</v>
      </c>
      <c r="S67" s="6">
        <v>108</v>
      </c>
      <c r="T67" s="23">
        <v>127.24551935758718</v>
      </c>
      <c r="U67" s="26">
        <f t="shared" ref="U67:U130" si="1">IF(S67=0,"-",ABS(S67-T67)/T67)</f>
        <v>0.15124712803052145</v>
      </c>
    </row>
    <row r="68" spans="1:21" ht="14.1" customHeight="1">
      <c r="A68" s="1" t="s">
        <v>60</v>
      </c>
      <c r="B68" s="18" t="s">
        <v>42</v>
      </c>
      <c r="C68" s="19"/>
      <c r="D68" s="19"/>
      <c r="E68" s="5" t="s">
        <v>61</v>
      </c>
      <c r="F68" s="3">
        <v>2.4</v>
      </c>
      <c r="G68" s="4">
        <v>1622</v>
      </c>
      <c r="H68" s="4">
        <v>0.86</v>
      </c>
      <c r="I68" s="4">
        <v>2.7</v>
      </c>
      <c r="J68" s="4">
        <v>0.49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5">
        <v>0</v>
      </c>
      <c r="S68" s="6">
        <v>105</v>
      </c>
      <c r="T68" s="23">
        <v>112.32095103922433</v>
      </c>
      <c r="U68" s="26">
        <f t="shared" si="1"/>
        <v>6.5178855516169282E-2</v>
      </c>
    </row>
    <row r="69" spans="1:21" ht="14.1" customHeight="1">
      <c r="A69" s="1" t="s">
        <v>60</v>
      </c>
      <c r="B69" s="18" t="s">
        <v>42</v>
      </c>
      <c r="C69" s="19"/>
      <c r="D69" s="19"/>
      <c r="E69" s="5" t="s">
        <v>61</v>
      </c>
      <c r="F69" s="3">
        <v>2.4</v>
      </c>
      <c r="G69" s="4">
        <v>1452</v>
      </c>
      <c r="H69" s="4">
        <v>0.81</v>
      </c>
      <c r="I69" s="4">
        <v>4.63</v>
      </c>
      <c r="J69" s="4">
        <v>0.56000000000000005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5">
        <v>0</v>
      </c>
      <c r="S69" s="6">
        <v>147</v>
      </c>
      <c r="T69" s="23">
        <v>100.81787987241712</v>
      </c>
      <c r="U69" s="26">
        <f t="shared" si="1"/>
        <v>0.45807470049980586</v>
      </c>
    </row>
    <row r="70" spans="1:21" ht="14.1" customHeight="1">
      <c r="A70" s="1" t="s">
        <v>60</v>
      </c>
      <c r="B70" s="18" t="s">
        <v>42</v>
      </c>
      <c r="C70" s="19"/>
      <c r="D70" s="19"/>
      <c r="E70" s="5" t="s">
        <v>62</v>
      </c>
      <c r="F70" s="3">
        <v>2.4</v>
      </c>
      <c r="G70" s="4">
        <v>2218</v>
      </c>
      <c r="H70" s="4">
        <v>1.1499999999999999</v>
      </c>
      <c r="I70" s="4">
        <v>2.25</v>
      </c>
      <c r="J70" s="4">
        <v>0.87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5">
        <v>0</v>
      </c>
      <c r="S70" s="6">
        <v>112</v>
      </c>
      <c r="T70" s="23">
        <v>168.92113923517925</v>
      </c>
      <c r="U70" s="26">
        <f t="shared" si="1"/>
        <v>0.33696871506372689</v>
      </c>
    </row>
    <row r="71" spans="1:21" ht="14.1" customHeight="1">
      <c r="A71" s="1" t="s">
        <v>60</v>
      </c>
      <c r="B71" s="18" t="s">
        <v>42</v>
      </c>
      <c r="C71" s="19"/>
      <c r="D71" s="19"/>
      <c r="E71" s="5" t="s">
        <v>62</v>
      </c>
      <c r="F71" s="3">
        <v>2.4</v>
      </c>
      <c r="G71" s="4">
        <v>1759</v>
      </c>
      <c r="H71" s="4">
        <v>0.93</v>
      </c>
      <c r="I71" s="4">
        <v>2.7</v>
      </c>
      <c r="J71" s="4">
        <v>0.61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5">
        <v>0</v>
      </c>
      <c r="S71" s="6">
        <v>108</v>
      </c>
      <c r="T71" s="23">
        <v>127.24551935758718</v>
      </c>
      <c r="U71" s="26">
        <f t="shared" si="1"/>
        <v>0.15124712803052145</v>
      </c>
    </row>
    <row r="72" spans="1:21" ht="14.1" customHeight="1">
      <c r="A72" s="1" t="s">
        <v>60</v>
      </c>
      <c r="B72" s="18" t="s">
        <v>42</v>
      </c>
      <c r="C72" s="19"/>
      <c r="D72" s="19"/>
      <c r="E72" s="5" t="s">
        <v>62</v>
      </c>
      <c r="F72" s="3">
        <v>2.4</v>
      </c>
      <c r="G72" s="4">
        <v>1622</v>
      </c>
      <c r="H72" s="4">
        <v>0.86</v>
      </c>
      <c r="I72" s="4">
        <v>2.7</v>
      </c>
      <c r="J72" s="4">
        <v>0.49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5">
        <v>0</v>
      </c>
      <c r="S72" s="6">
        <v>100</v>
      </c>
      <c r="T72" s="23">
        <v>112.32095103922433</v>
      </c>
      <c r="U72" s="26">
        <f t="shared" si="1"/>
        <v>0.10969414811063741</v>
      </c>
    </row>
    <row r="73" spans="1:21" ht="14.1" customHeight="1">
      <c r="A73" s="1" t="s">
        <v>60</v>
      </c>
      <c r="B73" s="18" t="s">
        <v>42</v>
      </c>
      <c r="C73" s="19"/>
      <c r="D73" s="19"/>
      <c r="E73" s="5" t="s">
        <v>62</v>
      </c>
      <c r="F73" s="3">
        <v>2.4</v>
      </c>
      <c r="G73" s="4">
        <v>1452</v>
      </c>
      <c r="H73" s="4">
        <v>0.81</v>
      </c>
      <c r="I73" s="4">
        <v>4.63</v>
      </c>
      <c r="J73" s="4">
        <v>0.56000000000000005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5">
        <v>0</v>
      </c>
      <c r="S73" s="6">
        <v>120</v>
      </c>
      <c r="T73" s="23">
        <v>100.81787987241712</v>
      </c>
      <c r="U73" s="26">
        <f t="shared" si="1"/>
        <v>0.19026506163249457</v>
      </c>
    </row>
    <row r="74" spans="1:21" ht="14.1" customHeight="1">
      <c r="A74" s="1" t="s">
        <v>63</v>
      </c>
      <c r="B74" s="18" t="s">
        <v>34</v>
      </c>
      <c r="C74" s="19"/>
      <c r="D74" s="19"/>
      <c r="E74" s="5" t="s">
        <v>61</v>
      </c>
      <c r="F74" s="3">
        <v>2.5</v>
      </c>
      <c r="G74" s="4">
        <v>810</v>
      </c>
      <c r="H74" s="4">
        <v>0</v>
      </c>
      <c r="I74" s="4">
        <v>0</v>
      </c>
      <c r="J74" s="4">
        <v>0</v>
      </c>
      <c r="K74" s="4">
        <v>0</v>
      </c>
      <c r="L74" s="4">
        <v>1.22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5">
        <v>0</v>
      </c>
      <c r="S74" s="6">
        <v>30</v>
      </c>
      <c r="T74" s="23">
        <v>45.093764751456064</v>
      </c>
      <c r="U74" s="26">
        <f t="shared" si="1"/>
        <v>0.33471955235160733</v>
      </c>
    </row>
    <row r="75" spans="1:21" ht="14.1" customHeight="1">
      <c r="A75" s="1" t="s">
        <v>63</v>
      </c>
      <c r="B75" s="18" t="s">
        <v>34</v>
      </c>
      <c r="C75" s="19" t="s">
        <v>38</v>
      </c>
      <c r="D75" s="19"/>
      <c r="E75" s="5" t="s">
        <v>61</v>
      </c>
      <c r="F75" s="3">
        <v>2.5</v>
      </c>
      <c r="G75" s="4">
        <v>1340</v>
      </c>
      <c r="H75" s="4">
        <v>0</v>
      </c>
      <c r="I75" s="4">
        <v>0</v>
      </c>
      <c r="J75" s="4">
        <v>0</v>
      </c>
      <c r="K75" s="4">
        <v>0</v>
      </c>
      <c r="L75" s="4">
        <v>1.08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5">
        <v>0</v>
      </c>
      <c r="S75" s="6">
        <v>45</v>
      </c>
      <c r="T75" s="23">
        <v>16.539911159487495</v>
      </c>
      <c r="U75" s="26">
        <f t="shared" si="1"/>
        <v>1.7206917598337552</v>
      </c>
    </row>
    <row r="76" spans="1:21" ht="14.1" customHeight="1">
      <c r="A76" s="1" t="s">
        <v>64</v>
      </c>
      <c r="B76" s="18" t="s">
        <v>42</v>
      </c>
      <c r="C76" s="19" t="s">
        <v>38</v>
      </c>
      <c r="D76" s="19"/>
      <c r="E76" s="5" t="s">
        <v>21</v>
      </c>
      <c r="F76" s="3">
        <v>1</v>
      </c>
      <c r="G76" s="4">
        <v>3160</v>
      </c>
      <c r="H76" s="4">
        <v>1.58</v>
      </c>
      <c r="I76" s="4">
        <v>0.8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5">
        <v>0</v>
      </c>
      <c r="S76" s="6">
        <v>295</v>
      </c>
      <c r="T76" s="23">
        <v>269.47508279408339</v>
      </c>
      <c r="U76" s="26">
        <f t="shared" si="1"/>
        <v>9.4720880837139254E-2</v>
      </c>
    </row>
    <row r="77" spans="1:21" ht="14.1" customHeight="1">
      <c r="A77" s="1" t="s">
        <v>64</v>
      </c>
      <c r="B77" s="18" t="s">
        <v>42</v>
      </c>
      <c r="C77" s="19"/>
      <c r="D77" s="19"/>
      <c r="E77" s="5" t="s">
        <v>21</v>
      </c>
      <c r="F77" s="3">
        <v>1</v>
      </c>
      <c r="G77" s="4">
        <v>3110</v>
      </c>
      <c r="H77" s="4">
        <v>1.68</v>
      </c>
      <c r="I77" s="4">
        <v>0.7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5">
        <v>0</v>
      </c>
      <c r="S77" s="6">
        <v>280</v>
      </c>
      <c r="T77" s="23">
        <v>297.34413462457718</v>
      </c>
      <c r="U77" s="26">
        <f t="shared" si="1"/>
        <v>5.8330172365685495E-2</v>
      </c>
    </row>
    <row r="78" spans="1:21" ht="14.1" customHeight="1">
      <c r="A78" s="1" t="s">
        <v>64</v>
      </c>
      <c r="B78" s="18" t="s">
        <v>42</v>
      </c>
      <c r="C78" s="19"/>
      <c r="D78" s="19"/>
      <c r="E78" s="5" t="s">
        <v>21</v>
      </c>
      <c r="F78" s="3">
        <v>1</v>
      </c>
      <c r="G78" s="4">
        <v>2930</v>
      </c>
      <c r="H78" s="4">
        <v>1.7</v>
      </c>
      <c r="I78" s="4">
        <v>0.75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5">
        <v>0</v>
      </c>
      <c r="S78" s="6">
        <v>305</v>
      </c>
      <c r="T78" s="23">
        <v>303.21834430641354</v>
      </c>
      <c r="U78" s="26">
        <f t="shared" si="1"/>
        <v>5.8758176312249371E-3</v>
      </c>
    </row>
    <row r="79" spans="1:21" ht="14.1" customHeight="1">
      <c r="A79" s="1" t="s">
        <v>65</v>
      </c>
      <c r="B79" s="18" t="s">
        <v>42</v>
      </c>
      <c r="C79" s="19"/>
      <c r="D79" s="19"/>
      <c r="E79" s="5" t="s">
        <v>66</v>
      </c>
      <c r="F79" s="3">
        <v>2.5</v>
      </c>
      <c r="G79" s="4">
        <v>830</v>
      </c>
      <c r="H79" s="4">
        <v>0.32</v>
      </c>
      <c r="I79" s="4">
        <v>0.8</v>
      </c>
      <c r="J79" s="4">
        <v>0</v>
      </c>
      <c r="K79" s="4">
        <v>820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5">
        <v>0</v>
      </c>
      <c r="S79" s="6">
        <v>170</v>
      </c>
      <c r="T79" s="23">
        <v>165.86467406348683</v>
      </c>
      <c r="U79" s="26">
        <f t="shared" si="1"/>
        <v>2.4931926945036653E-2</v>
      </c>
    </row>
    <row r="80" spans="1:21" ht="14.1" customHeight="1">
      <c r="A80" s="1" t="s">
        <v>67</v>
      </c>
      <c r="B80" s="18" t="s">
        <v>34</v>
      </c>
      <c r="C80" s="19"/>
      <c r="D80" s="19"/>
      <c r="E80" s="5" t="s">
        <v>24</v>
      </c>
      <c r="F80" s="3">
        <v>4</v>
      </c>
      <c r="G80" s="4">
        <v>2025</v>
      </c>
      <c r="H80" s="4">
        <v>1.1200000000000001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5">
        <v>0</v>
      </c>
      <c r="S80" s="6">
        <v>120</v>
      </c>
      <c r="T80" s="23">
        <v>110.10811106320288</v>
      </c>
      <c r="U80" s="26">
        <f t="shared" si="1"/>
        <v>8.9837967805288188E-2</v>
      </c>
    </row>
    <row r="81" spans="1:21" ht="14.1" customHeight="1">
      <c r="A81" s="1" t="s">
        <v>67</v>
      </c>
      <c r="B81" s="18" t="s">
        <v>34</v>
      </c>
      <c r="C81" s="19"/>
      <c r="D81" s="19"/>
      <c r="E81" s="5" t="s">
        <v>24</v>
      </c>
      <c r="F81" s="3">
        <v>4</v>
      </c>
      <c r="G81" s="4">
        <v>1924</v>
      </c>
      <c r="H81" s="4">
        <v>1.0900000000000001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5">
        <v>0</v>
      </c>
      <c r="S81" s="6">
        <v>105</v>
      </c>
      <c r="T81" s="23">
        <v>108.69030685279408</v>
      </c>
      <c r="U81" s="26">
        <f t="shared" si="1"/>
        <v>3.3952492725888503E-2</v>
      </c>
    </row>
    <row r="82" spans="1:21" ht="14.1" customHeight="1">
      <c r="A82" s="1" t="s">
        <v>67</v>
      </c>
      <c r="B82" s="18" t="s">
        <v>34</v>
      </c>
      <c r="C82" s="19"/>
      <c r="D82" s="19"/>
      <c r="E82" s="5" t="s">
        <v>24</v>
      </c>
      <c r="F82" s="3">
        <v>4</v>
      </c>
      <c r="G82" s="4">
        <v>1405</v>
      </c>
      <c r="H82" s="4">
        <v>0.74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5">
        <v>0</v>
      </c>
      <c r="S82" s="6">
        <v>146</v>
      </c>
      <c r="T82" s="23">
        <v>138.0709650686691</v>
      </c>
      <c r="U82" s="26">
        <f t="shared" si="1"/>
        <v>5.7427243500379872E-2</v>
      </c>
    </row>
    <row r="83" spans="1:21" ht="14.1" customHeight="1">
      <c r="A83" s="1" t="s">
        <v>68</v>
      </c>
      <c r="B83" s="18" t="s">
        <v>38</v>
      </c>
      <c r="C83" s="19" t="s">
        <v>47</v>
      </c>
      <c r="D83" s="19"/>
      <c r="E83" s="5" t="s">
        <v>27</v>
      </c>
      <c r="F83" s="3">
        <v>0.6</v>
      </c>
      <c r="G83" s="4">
        <v>1080</v>
      </c>
      <c r="H83" s="4">
        <v>0</v>
      </c>
      <c r="I83" s="4">
        <v>0.7</v>
      </c>
      <c r="J83" s="4">
        <v>0</v>
      </c>
      <c r="K83" s="4">
        <v>0</v>
      </c>
      <c r="L83" s="4">
        <v>1.25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5">
        <v>0</v>
      </c>
      <c r="S83" s="6">
        <v>125</v>
      </c>
      <c r="T83" s="23">
        <v>119.75853175473912</v>
      </c>
      <c r="U83" s="26">
        <f t="shared" si="1"/>
        <v>4.3766971492229058E-2</v>
      </c>
    </row>
    <row r="84" spans="1:21" ht="14.1" customHeight="1">
      <c r="A84" s="1" t="s">
        <v>68</v>
      </c>
      <c r="B84" s="18" t="s">
        <v>38</v>
      </c>
      <c r="C84" s="19"/>
      <c r="D84" s="19"/>
      <c r="E84" s="5" t="s">
        <v>27</v>
      </c>
      <c r="F84" s="3">
        <v>0.6</v>
      </c>
      <c r="G84" s="4">
        <v>1429</v>
      </c>
      <c r="H84" s="4">
        <v>0</v>
      </c>
      <c r="I84" s="4">
        <v>1.6</v>
      </c>
      <c r="J84" s="4">
        <v>0</v>
      </c>
      <c r="K84" s="4">
        <v>0</v>
      </c>
      <c r="L84" s="4">
        <v>1.075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5">
        <v>0</v>
      </c>
      <c r="S84" s="6">
        <v>200</v>
      </c>
      <c r="T84" s="23">
        <v>201.97006090308142</v>
      </c>
      <c r="U84" s="26">
        <f t="shared" si="1"/>
        <v>9.754222453924908E-3</v>
      </c>
    </row>
    <row r="85" spans="1:21" ht="14.1" customHeight="1">
      <c r="A85" s="1" t="s">
        <v>69</v>
      </c>
      <c r="B85" s="18" t="s">
        <v>34</v>
      </c>
      <c r="C85" s="19"/>
      <c r="D85" s="19"/>
      <c r="E85" s="5" t="s">
        <v>70</v>
      </c>
      <c r="F85" s="3">
        <v>0.7</v>
      </c>
      <c r="G85" s="4">
        <v>0</v>
      </c>
      <c r="H85" s="4">
        <v>0</v>
      </c>
      <c r="I85" s="4">
        <v>6</v>
      </c>
      <c r="J85" s="4">
        <v>0</v>
      </c>
      <c r="K85" s="4">
        <v>0</v>
      </c>
      <c r="L85" s="4">
        <v>0</v>
      </c>
      <c r="M85" s="4">
        <v>6.71</v>
      </c>
      <c r="N85" s="4">
        <v>12.06</v>
      </c>
      <c r="O85" s="4">
        <v>0</v>
      </c>
      <c r="P85" s="4">
        <v>0</v>
      </c>
      <c r="Q85" s="4">
        <v>0</v>
      </c>
      <c r="R85" s="5">
        <v>0</v>
      </c>
      <c r="S85" s="6">
        <v>200</v>
      </c>
      <c r="T85" s="23">
        <v>202.25073515616037</v>
      </c>
      <c r="U85" s="26">
        <f t="shared" si="1"/>
        <v>1.1128439925929332E-2</v>
      </c>
    </row>
    <row r="86" spans="1:21" ht="14.1" customHeight="1">
      <c r="A86" s="1" t="s">
        <v>71</v>
      </c>
      <c r="B86" s="18" t="s">
        <v>34</v>
      </c>
      <c r="C86" s="19" t="s">
        <v>45</v>
      </c>
      <c r="D86" s="19"/>
      <c r="E86" s="5" t="s">
        <v>27</v>
      </c>
      <c r="F86" s="3">
        <v>1</v>
      </c>
      <c r="G86" s="4">
        <v>545.79999999999995</v>
      </c>
      <c r="H86" s="4">
        <v>0.56000000000000005</v>
      </c>
      <c r="I86" s="4">
        <v>4</v>
      </c>
      <c r="J86" s="4">
        <v>0</v>
      </c>
      <c r="K86" s="4">
        <v>0</v>
      </c>
      <c r="L86" s="4">
        <v>0</v>
      </c>
      <c r="M86" s="4">
        <v>0</v>
      </c>
      <c r="N86" s="4">
        <v>4.2</v>
      </c>
      <c r="O86" s="4">
        <v>0</v>
      </c>
      <c r="P86" s="4">
        <v>0</v>
      </c>
      <c r="Q86" s="4">
        <v>0</v>
      </c>
      <c r="R86" s="5">
        <v>0</v>
      </c>
      <c r="S86" s="6">
        <v>242</v>
      </c>
      <c r="T86" s="23">
        <v>338.3090669420165</v>
      </c>
      <c r="U86" s="26">
        <f t="shared" si="1"/>
        <v>0.28467775875047152</v>
      </c>
    </row>
    <row r="87" spans="1:21" ht="14.1" customHeight="1">
      <c r="A87" s="1" t="s">
        <v>71</v>
      </c>
      <c r="B87" s="18" t="s">
        <v>34</v>
      </c>
      <c r="C87" s="19" t="s">
        <v>45</v>
      </c>
      <c r="D87" s="19"/>
      <c r="E87" s="5" t="s">
        <v>27</v>
      </c>
      <c r="F87" s="3">
        <v>1</v>
      </c>
      <c r="G87" s="4">
        <v>582.29999999999995</v>
      </c>
      <c r="H87" s="4">
        <v>0.59</v>
      </c>
      <c r="I87" s="4">
        <v>3.9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5">
        <v>0</v>
      </c>
      <c r="S87" s="6">
        <v>190</v>
      </c>
      <c r="T87" s="23">
        <v>159.73202160505463</v>
      </c>
      <c r="U87" s="26">
        <f t="shared" si="1"/>
        <v>0.18949223888109584</v>
      </c>
    </row>
    <row r="88" spans="1:21" ht="14.1" customHeight="1">
      <c r="A88" s="1" t="s">
        <v>71</v>
      </c>
      <c r="B88" s="18" t="s">
        <v>34</v>
      </c>
      <c r="C88" s="19" t="s">
        <v>45</v>
      </c>
      <c r="D88" s="19"/>
      <c r="E88" s="5" t="s">
        <v>27</v>
      </c>
      <c r="F88" s="3">
        <v>1</v>
      </c>
      <c r="G88" s="4">
        <v>485.8</v>
      </c>
      <c r="H88" s="4">
        <v>0.5</v>
      </c>
      <c r="I88" s="4">
        <v>3.9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5">
        <v>0</v>
      </c>
      <c r="S88" s="6">
        <v>170</v>
      </c>
      <c r="T88" s="23">
        <v>163.90095493867108</v>
      </c>
      <c r="U88" s="26">
        <f t="shared" si="1"/>
        <v>3.7211772583088859E-2</v>
      </c>
    </row>
    <row r="89" spans="1:21" ht="14.1" customHeight="1">
      <c r="A89" s="1" t="s">
        <v>71</v>
      </c>
      <c r="B89" s="18" t="s">
        <v>34</v>
      </c>
      <c r="C89" s="19" t="s">
        <v>45</v>
      </c>
      <c r="D89" s="19"/>
      <c r="E89" s="5" t="s">
        <v>27</v>
      </c>
      <c r="F89" s="3">
        <v>1</v>
      </c>
      <c r="G89" s="4">
        <v>411.7</v>
      </c>
      <c r="H89" s="4">
        <v>0.45</v>
      </c>
      <c r="I89" s="4">
        <v>3.9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5">
        <v>0</v>
      </c>
      <c r="S89" s="6">
        <v>159</v>
      </c>
      <c r="T89" s="23">
        <v>88.509431044610537</v>
      </c>
      <c r="U89" s="26">
        <f t="shared" si="1"/>
        <v>0.79641873327443258</v>
      </c>
    </row>
    <row r="90" spans="1:21" ht="14.1" customHeight="1">
      <c r="A90" s="1" t="s">
        <v>71</v>
      </c>
      <c r="B90" s="18" t="s">
        <v>34</v>
      </c>
      <c r="C90" s="19" t="s">
        <v>45</v>
      </c>
      <c r="D90" s="19"/>
      <c r="E90" s="5" t="s">
        <v>27</v>
      </c>
      <c r="F90" s="3">
        <v>1</v>
      </c>
      <c r="G90" s="4">
        <v>698.6</v>
      </c>
      <c r="H90" s="4">
        <v>0.61</v>
      </c>
      <c r="I90" s="4">
        <v>3.9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5">
        <v>0</v>
      </c>
      <c r="S90" s="6">
        <v>153</v>
      </c>
      <c r="T90" s="23">
        <v>119.89817758456971</v>
      </c>
      <c r="U90" s="26">
        <f t="shared" si="1"/>
        <v>0.27608278192620611</v>
      </c>
    </row>
    <row r="91" spans="1:21" ht="14.1" customHeight="1">
      <c r="A91" s="1" t="s">
        <v>71</v>
      </c>
      <c r="B91" s="18" t="s">
        <v>34</v>
      </c>
      <c r="C91" s="19" t="s">
        <v>45</v>
      </c>
      <c r="D91" s="19"/>
      <c r="E91" s="5" t="s">
        <v>27</v>
      </c>
      <c r="F91" s="3">
        <v>1</v>
      </c>
      <c r="G91" s="4">
        <v>507.5</v>
      </c>
      <c r="H91" s="4">
        <v>0.53</v>
      </c>
      <c r="I91" s="4">
        <v>3.9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5">
        <v>0</v>
      </c>
      <c r="S91" s="6">
        <v>173</v>
      </c>
      <c r="T91" s="23">
        <v>169.19401330039261</v>
      </c>
      <c r="U91" s="26">
        <f t="shared" si="1"/>
        <v>2.2494807146929686E-2</v>
      </c>
    </row>
    <row r="92" spans="1:21" ht="14.1" customHeight="1">
      <c r="A92" s="1" t="s">
        <v>71</v>
      </c>
      <c r="B92" s="18" t="s">
        <v>45</v>
      </c>
      <c r="C92" s="19"/>
      <c r="D92" s="19"/>
      <c r="E92" s="5" t="s">
        <v>27</v>
      </c>
      <c r="F92" s="3">
        <v>1</v>
      </c>
      <c r="G92" s="4">
        <v>321.2</v>
      </c>
      <c r="H92" s="4">
        <v>0.23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5">
        <v>0</v>
      </c>
      <c r="S92" s="6">
        <v>95</v>
      </c>
      <c r="T92" s="23">
        <v>116.44595230695293</v>
      </c>
      <c r="U92" s="26">
        <f t="shared" si="1"/>
        <v>0.18417086967884588</v>
      </c>
    </row>
    <row r="93" spans="1:21" ht="14.1" customHeight="1">
      <c r="A93" s="1" t="s">
        <v>71</v>
      </c>
      <c r="B93" s="18" t="s">
        <v>34</v>
      </c>
      <c r="C93" s="19"/>
      <c r="D93" s="19"/>
      <c r="E93" s="5" t="s">
        <v>27</v>
      </c>
      <c r="F93" s="3">
        <v>1</v>
      </c>
      <c r="G93" s="4">
        <v>744.5</v>
      </c>
      <c r="H93" s="4">
        <v>0.65</v>
      </c>
      <c r="I93" s="4">
        <v>3.5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5">
        <v>0</v>
      </c>
      <c r="S93" s="6">
        <v>136</v>
      </c>
      <c r="T93" s="23">
        <v>108.36265791632385</v>
      </c>
      <c r="U93" s="26">
        <f t="shared" si="1"/>
        <v>0.25504488921836266</v>
      </c>
    </row>
    <row r="94" spans="1:21" ht="14.1" customHeight="1">
      <c r="A94" s="1" t="s">
        <v>72</v>
      </c>
      <c r="B94" s="20" t="s">
        <v>73</v>
      </c>
      <c r="C94" s="19"/>
      <c r="D94" s="19"/>
      <c r="E94" s="5" t="s">
        <v>21</v>
      </c>
      <c r="F94" s="3">
        <v>0.8</v>
      </c>
      <c r="G94" s="4">
        <v>249</v>
      </c>
      <c r="H94" s="4">
        <v>0</v>
      </c>
      <c r="I94" s="4">
        <v>3.2</v>
      </c>
      <c r="J94" s="4">
        <v>0</v>
      </c>
      <c r="K94" s="4">
        <v>0</v>
      </c>
      <c r="L94" s="4">
        <v>1.19</v>
      </c>
      <c r="M94" s="4">
        <v>3</v>
      </c>
      <c r="N94" s="4">
        <v>0</v>
      </c>
      <c r="O94" s="4">
        <v>0.6</v>
      </c>
      <c r="P94" s="4">
        <v>0</v>
      </c>
      <c r="Q94" s="4">
        <v>0</v>
      </c>
      <c r="R94" s="5">
        <v>0</v>
      </c>
      <c r="S94" s="6">
        <v>239</v>
      </c>
      <c r="T94" s="23">
        <v>233.20097083200298</v>
      </c>
      <c r="U94" s="26">
        <f t="shared" si="1"/>
        <v>2.4867088448678101E-2</v>
      </c>
    </row>
    <row r="95" spans="1:21" ht="14.1" customHeight="1">
      <c r="A95" s="1" t="s">
        <v>72</v>
      </c>
      <c r="B95" s="20" t="s">
        <v>74</v>
      </c>
      <c r="C95" s="19"/>
      <c r="D95" s="19"/>
      <c r="E95" s="5" t="s">
        <v>21</v>
      </c>
      <c r="F95" s="3">
        <v>0.8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1.1200000000000001</v>
      </c>
      <c r="M95" s="4">
        <v>0</v>
      </c>
      <c r="N95" s="4">
        <v>0</v>
      </c>
      <c r="O95" s="4">
        <v>0.6</v>
      </c>
      <c r="P95" s="4">
        <v>0</v>
      </c>
      <c r="Q95" s="4">
        <v>0</v>
      </c>
      <c r="R95" s="5">
        <v>0</v>
      </c>
      <c r="S95" s="6">
        <v>228</v>
      </c>
      <c r="T95" s="23">
        <v>230.33129438173768</v>
      </c>
      <c r="U95" s="26">
        <f t="shared" si="1"/>
        <v>1.0121483439735835E-2</v>
      </c>
    </row>
    <row r="96" spans="1:21" ht="14.1" customHeight="1">
      <c r="A96" s="1" t="s">
        <v>72</v>
      </c>
      <c r="B96" s="20" t="s">
        <v>75</v>
      </c>
      <c r="C96" s="19"/>
      <c r="D96" s="19"/>
      <c r="E96" s="5" t="s">
        <v>21</v>
      </c>
      <c r="F96" s="3">
        <v>0.8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1.1399999999999999</v>
      </c>
      <c r="M96" s="4">
        <v>3</v>
      </c>
      <c r="N96" s="4">
        <v>0</v>
      </c>
      <c r="O96" s="4">
        <v>0</v>
      </c>
      <c r="P96" s="4">
        <v>0</v>
      </c>
      <c r="Q96" s="4">
        <v>0</v>
      </c>
      <c r="R96" s="5">
        <v>0</v>
      </c>
      <c r="S96" s="6">
        <v>190</v>
      </c>
      <c r="T96" s="23">
        <v>181.9932127036823</v>
      </c>
      <c r="U96" s="26">
        <f t="shared" si="1"/>
        <v>4.3994977490474804E-2</v>
      </c>
    </row>
    <row r="97" spans="1:21" ht="14.1" customHeight="1">
      <c r="A97" s="1" t="s">
        <v>72</v>
      </c>
      <c r="B97" s="18" t="s">
        <v>45</v>
      </c>
      <c r="C97" s="19"/>
      <c r="D97" s="19"/>
      <c r="E97" s="5" t="s">
        <v>21</v>
      </c>
      <c r="F97" s="3">
        <v>0.8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1.05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5">
        <v>0</v>
      </c>
      <c r="S97" s="6">
        <v>181</v>
      </c>
      <c r="T97" s="23">
        <v>89.414755329587862</v>
      </c>
      <c r="U97" s="26">
        <f t="shared" si="1"/>
        <v>1.0242743978085467</v>
      </c>
    </row>
    <row r="98" spans="1:21" ht="14.1" customHeight="1">
      <c r="A98" s="1" t="s">
        <v>76</v>
      </c>
      <c r="B98" s="18" t="s">
        <v>34</v>
      </c>
      <c r="C98" s="19"/>
      <c r="D98" s="19"/>
      <c r="E98" s="5" t="s">
        <v>21</v>
      </c>
      <c r="F98" s="3">
        <v>0.9</v>
      </c>
      <c r="G98" s="4">
        <v>2053</v>
      </c>
      <c r="H98" s="4">
        <v>0</v>
      </c>
      <c r="I98" s="4">
        <v>6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5">
        <v>0</v>
      </c>
      <c r="S98" s="6">
        <v>216</v>
      </c>
      <c r="T98" s="23">
        <v>186.36514361344388</v>
      </c>
      <c r="U98" s="26">
        <f t="shared" si="1"/>
        <v>0.15901501649913866</v>
      </c>
    </row>
    <row r="99" spans="1:21" ht="14.1" customHeight="1">
      <c r="A99" s="1" t="s">
        <v>76</v>
      </c>
      <c r="B99" s="18" t="s">
        <v>34</v>
      </c>
      <c r="C99" s="19"/>
      <c r="D99" s="19"/>
      <c r="E99" s="5" t="s">
        <v>21</v>
      </c>
      <c r="F99" s="3">
        <v>0.9</v>
      </c>
      <c r="G99" s="4">
        <v>1854</v>
      </c>
      <c r="H99" s="4">
        <v>0</v>
      </c>
      <c r="I99" s="4">
        <v>7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5">
        <v>0</v>
      </c>
      <c r="S99" s="6">
        <v>251</v>
      </c>
      <c r="T99" s="23">
        <v>250.14948036875671</v>
      </c>
      <c r="U99" s="26">
        <f t="shared" si="1"/>
        <v>3.4000455647139366E-3</v>
      </c>
    </row>
    <row r="100" spans="1:21" ht="14.1" customHeight="1">
      <c r="A100" s="1" t="s">
        <v>76</v>
      </c>
      <c r="B100" s="18" t="s">
        <v>34</v>
      </c>
      <c r="C100" s="19"/>
      <c r="D100" s="19"/>
      <c r="E100" s="5" t="s">
        <v>21</v>
      </c>
      <c r="F100" s="3">
        <v>0.9</v>
      </c>
      <c r="G100" s="4">
        <v>1633</v>
      </c>
      <c r="H100" s="4">
        <v>0</v>
      </c>
      <c r="I100" s="4">
        <v>10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5">
        <v>0</v>
      </c>
      <c r="S100" s="6">
        <v>245</v>
      </c>
      <c r="T100" s="23">
        <v>262.662025350639</v>
      </c>
      <c r="U100" s="26">
        <f t="shared" si="1"/>
        <v>6.724240143607052E-2</v>
      </c>
    </row>
    <row r="101" spans="1:21" ht="14.1" customHeight="1">
      <c r="A101" s="1" t="s">
        <v>76</v>
      </c>
      <c r="B101" s="18" t="s">
        <v>34</v>
      </c>
      <c r="C101" s="19"/>
      <c r="D101" s="19"/>
      <c r="E101" s="5" t="s">
        <v>21</v>
      </c>
      <c r="F101" s="3">
        <v>0.9</v>
      </c>
      <c r="G101" s="4">
        <v>312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5">
        <v>0</v>
      </c>
      <c r="S101" s="6">
        <v>42</v>
      </c>
      <c r="T101" s="23">
        <v>83.763889357177916</v>
      </c>
      <c r="U101" s="26">
        <f t="shared" si="1"/>
        <v>0.49859061795820342</v>
      </c>
    </row>
    <row r="102" spans="1:21" ht="14.1" customHeight="1">
      <c r="A102" s="1" t="s">
        <v>77</v>
      </c>
      <c r="B102" s="18" t="s">
        <v>34</v>
      </c>
      <c r="C102" s="19"/>
      <c r="D102" s="19"/>
      <c r="E102" s="5" t="s">
        <v>27</v>
      </c>
      <c r="F102" s="3">
        <v>0.8</v>
      </c>
      <c r="G102" s="4">
        <v>854</v>
      </c>
      <c r="H102" s="4">
        <v>1</v>
      </c>
      <c r="I102" s="4">
        <v>1.2</v>
      </c>
      <c r="J102" s="4">
        <v>0.12</v>
      </c>
      <c r="K102" s="4">
        <v>269</v>
      </c>
      <c r="L102" s="4">
        <v>1</v>
      </c>
      <c r="M102" s="4">
        <v>6.7</v>
      </c>
      <c r="N102" s="4">
        <v>4.0999999999999996</v>
      </c>
      <c r="O102" s="4">
        <v>0</v>
      </c>
      <c r="P102" s="4">
        <v>0.7</v>
      </c>
      <c r="Q102" s="4">
        <v>5.6</v>
      </c>
      <c r="R102" s="5">
        <v>0</v>
      </c>
      <c r="S102" s="6">
        <v>131</v>
      </c>
      <c r="T102" s="23">
        <v>131.12223256243107</v>
      </c>
      <c r="U102" s="26">
        <f t="shared" si="1"/>
        <v>9.3220318204136109E-4</v>
      </c>
    </row>
    <row r="103" spans="1:21" ht="14.1" customHeight="1">
      <c r="A103" s="1" t="s">
        <v>77</v>
      </c>
      <c r="B103" s="18" t="s">
        <v>34</v>
      </c>
      <c r="C103" s="19"/>
      <c r="D103" s="19"/>
      <c r="E103" s="5" t="s">
        <v>27</v>
      </c>
      <c r="F103" s="3">
        <v>0.8</v>
      </c>
      <c r="G103" s="4">
        <v>1277</v>
      </c>
      <c r="H103" s="4">
        <v>1.28</v>
      </c>
      <c r="I103" s="4">
        <v>1.2</v>
      </c>
      <c r="J103" s="4">
        <v>0.34</v>
      </c>
      <c r="K103" s="4">
        <v>757</v>
      </c>
      <c r="L103" s="4">
        <v>0</v>
      </c>
      <c r="M103" s="4">
        <v>7.3</v>
      </c>
      <c r="N103" s="4">
        <v>7.2</v>
      </c>
      <c r="O103" s="4">
        <v>0</v>
      </c>
      <c r="P103" s="4">
        <v>0.7</v>
      </c>
      <c r="Q103" s="4">
        <v>0</v>
      </c>
      <c r="R103" s="5">
        <v>0</v>
      </c>
      <c r="S103" s="6">
        <v>154</v>
      </c>
      <c r="T103" s="23">
        <v>145.08867300168549</v>
      </c>
      <c r="U103" s="26">
        <f t="shared" si="1"/>
        <v>6.1419866995482027E-2</v>
      </c>
    </row>
    <row r="104" spans="1:21" ht="14.1" customHeight="1">
      <c r="A104" s="1" t="s">
        <v>77</v>
      </c>
      <c r="B104" s="18" t="s">
        <v>34</v>
      </c>
      <c r="C104" s="19"/>
      <c r="D104" s="19"/>
      <c r="E104" s="5" t="s">
        <v>27</v>
      </c>
      <c r="F104" s="3">
        <v>0.8</v>
      </c>
      <c r="G104" s="4">
        <v>870</v>
      </c>
      <c r="H104" s="4">
        <v>0.52</v>
      </c>
      <c r="I104" s="4">
        <v>1.2</v>
      </c>
      <c r="J104" s="4">
        <v>0.33</v>
      </c>
      <c r="K104" s="4">
        <v>716</v>
      </c>
      <c r="L104" s="4">
        <v>0</v>
      </c>
      <c r="M104" s="4">
        <v>6.8</v>
      </c>
      <c r="N104" s="4">
        <v>4.3</v>
      </c>
      <c r="O104" s="4">
        <v>0</v>
      </c>
      <c r="P104" s="4">
        <v>1</v>
      </c>
      <c r="Q104" s="4">
        <v>1.4</v>
      </c>
      <c r="R104" s="5">
        <v>0</v>
      </c>
      <c r="S104" s="6">
        <v>0</v>
      </c>
      <c r="T104" s="23">
        <v>-2.8643027506086938E-2</v>
      </c>
      <c r="U104" s="26" t="str">
        <f t="shared" si="1"/>
        <v>-</v>
      </c>
    </row>
    <row r="105" spans="1:21" ht="14.1" customHeight="1">
      <c r="A105" s="1" t="s">
        <v>77</v>
      </c>
      <c r="B105" s="18" t="s">
        <v>34</v>
      </c>
      <c r="C105" s="19"/>
      <c r="D105" s="19"/>
      <c r="E105" s="5" t="s">
        <v>27</v>
      </c>
      <c r="F105" s="3">
        <v>0.8</v>
      </c>
      <c r="G105" s="4">
        <v>643</v>
      </c>
      <c r="H105" s="4">
        <v>0.33</v>
      </c>
      <c r="I105" s="4">
        <v>1.1000000000000001</v>
      </c>
      <c r="J105" s="4">
        <v>0.28000000000000003</v>
      </c>
      <c r="K105" s="4">
        <v>601</v>
      </c>
      <c r="L105" s="4">
        <v>0</v>
      </c>
      <c r="M105" s="4">
        <v>6.6</v>
      </c>
      <c r="N105" s="4">
        <v>3.8</v>
      </c>
      <c r="O105" s="4">
        <v>0</v>
      </c>
      <c r="P105" s="4">
        <v>0.8</v>
      </c>
      <c r="Q105" s="4">
        <v>2</v>
      </c>
      <c r="R105" s="5">
        <v>0</v>
      </c>
      <c r="S105" s="6">
        <v>104</v>
      </c>
      <c r="T105" s="23">
        <v>104.03242147183097</v>
      </c>
      <c r="U105" s="26">
        <f t="shared" si="1"/>
        <v>3.1164776684305766E-4</v>
      </c>
    </row>
    <row r="106" spans="1:21" ht="14.1" customHeight="1">
      <c r="A106" s="1" t="s">
        <v>77</v>
      </c>
      <c r="B106" s="18" t="s">
        <v>34</v>
      </c>
      <c r="C106" s="19"/>
      <c r="D106" s="19"/>
      <c r="E106" s="5" t="s">
        <v>27</v>
      </c>
      <c r="F106" s="3">
        <v>0.8</v>
      </c>
      <c r="G106" s="4">
        <v>588</v>
      </c>
      <c r="H106" s="4">
        <v>0.34</v>
      </c>
      <c r="I106" s="4">
        <v>0.75</v>
      </c>
      <c r="J106" s="4">
        <v>0.24</v>
      </c>
      <c r="K106" s="4">
        <v>520</v>
      </c>
      <c r="L106" s="4">
        <v>0</v>
      </c>
      <c r="M106" s="4">
        <v>5.7</v>
      </c>
      <c r="N106" s="4">
        <v>5.4</v>
      </c>
      <c r="O106" s="4">
        <v>0</v>
      </c>
      <c r="P106" s="4">
        <v>0.8</v>
      </c>
      <c r="Q106" s="4">
        <v>2.2999999999999998</v>
      </c>
      <c r="R106" s="5">
        <v>0</v>
      </c>
      <c r="S106" s="6">
        <v>112</v>
      </c>
      <c r="T106" s="23">
        <v>112.09392829449021</v>
      </c>
      <c r="U106" s="26">
        <f t="shared" si="1"/>
        <v>8.3794274961482165E-4</v>
      </c>
    </row>
    <row r="107" spans="1:21" ht="14.1" customHeight="1">
      <c r="A107" s="1" t="s">
        <v>77</v>
      </c>
      <c r="B107" s="18" t="s">
        <v>34</v>
      </c>
      <c r="C107" s="19"/>
      <c r="D107" s="19"/>
      <c r="E107" s="5" t="s">
        <v>27</v>
      </c>
      <c r="F107" s="3">
        <v>0.8</v>
      </c>
      <c r="G107" s="4">
        <v>706</v>
      </c>
      <c r="H107" s="4">
        <v>0.33</v>
      </c>
      <c r="I107" s="4">
        <v>1.2</v>
      </c>
      <c r="J107" s="4">
        <v>0.32</v>
      </c>
      <c r="K107" s="4">
        <v>686</v>
      </c>
      <c r="L107" s="4">
        <v>0</v>
      </c>
      <c r="M107" s="4">
        <v>6.5</v>
      </c>
      <c r="N107" s="4">
        <v>10.5</v>
      </c>
      <c r="O107" s="4">
        <v>0</v>
      </c>
      <c r="P107" s="4">
        <v>2.4</v>
      </c>
      <c r="Q107" s="4">
        <v>1.1000000000000001</v>
      </c>
      <c r="R107" s="5">
        <v>0</v>
      </c>
      <c r="S107" s="6">
        <v>0</v>
      </c>
      <c r="T107" s="23">
        <v>3.7256645873201322E-2</v>
      </c>
      <c r="U107" s="26" t="str">
        <f t="shared" si="1"/>
        <v>-</v>
      </c>
    </row>
    <row r="108" spans="1:21" ht="14.1" customHeight="1">
      <c r="A108" s="1" t="s">
        <v>77</v>
      </c>
      <c r="B108" s="18" t="s">
        <v>34</v>
      </c>
      <c r="C108" s="19"/>
      <c r="D108" s="19"/>
      <c r="E108" s="5" t="s">
        <v>27</v>
      </c>
      <c r="F108" s="3">
        <v>0.8</v>
      </c>
      <c r="G108" s="4">
        <v>386</v>
      </c>
      <c r="H108" s="4">
        <v>0.61</v>
      </c>
      <c r="I108" s="4">
        <v>0</v>
      </c>
      <c r="J108" s="4">
        <v>0.04</v>
      </c>
      <c r="K108" s="4">
        <v>99</v>
      </c>
      <c r="L108" s="4">
        <v>0</v>
      </c>
      <c r="M108" s="4">
        <v>7.1</v>
      </c>
      <c r="N108" s="4">
        <v>2.8</v>
      </c>
      <c r="O108" s="4">
        <v>0</v>
      </c>
      <c r="P108" s="4">
        <v>0.4</v>
      </c>
      <c r="Q108" s="4">
        <v>0.8</v>
      </c>
      <c r="R108" s="5">
        <v>0</v>
      </c>
      <c r="S108" s="6">
        <v>0</v>
      </c>
      <c r="T108" s="23">
        <v>1.119824854864504E-3</v>
      </c>
      <c r="U108" s="26" t="str">
        <f t="shared" si="1"/>
        <v>-</v>
      </c>
    </row>
    <row r="109" spans="1:21" ht="14.1" customHeight="1">
      <c r="A109" s="1" t="s">
        <v>77</v>
      </c>
      <c r="B109" s="18" t="s">
        <v>34</v>
      </c>
      <c r="C109" s="19"/>
      <c r="D109" s="19"/>
      <c r="E109" s="5" t="s">
        <v>27</v>
      </c>
      <c r="F109" s="3">
        <v>0.8</v>
      </c>
      <c r="G109" s="4">
        <v>196</v>
      </c>
      <c r="H109" s="4">
        <v>0.6</v>
      </c>
      <c r="I109" s="4">
        <v>0</v>
      </c>
      <c r="J109" s="4">
        <v>0.01</v>
      </c>
      <c r="K109" s="4">
        <v>34</v>
      </c>
      <c r="L109" s="4">
        <v>0</v>
      </c>
      <c r="M109" s="4">
        <v>2.6</v>
      </c>
      <c r="N109" s="4">
        <v>1.6</v>
      </c>
      <c r="O109" s="4">
        <v>0</v>
      </c>
      <c r="P109" s="4">
        <v>0.3</v>
      </c>
      <c r="Q109" s="4">
        <v>0.7</v>
      </c>
      <c r="R109" s="5">
        <v>0</v>
      </c>
      <c r="S109" s="6">
        <v>0</v>
      </c>
      <c r="T109" s="23">
        <v>2.7430579787910858E-2</v>
      </c>
      <c r="U109" s="26" t="str">
        <f t="shared" si="1"/>
        <v>-</v>
      </c>
    </row>
    <row r="110" spans="1:21" ht="14.1" customHeight="1">
      <c r="A110" s="1" t="s">
        <v>78</v>
      </c>
      <c r="B110" s="18" t="s">
        <v>45</v>
      </c>
      <c r="C110" s="19"/>
      <c r="D110" s="19"/>
      <c r="E110" s="5" t="s">
        <v>55</v>
      </c>
      <c r="F110" s="3">
        <v>3.5</v>
      </c>
      <c r="G110" s="4">
        <v>256</v>
      </c>
      <c r="H110" s="4">
        <v>1.1499999999999999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5">
        <v>0</v>
      </c>
      <c r="S110" s="6">
        <v>137</v>
      </c>
      <c r="T110" s="23">
        <v>135.66465561534147</v>
      </c>
      <c r="U110" s="26">
        <f t="shared" si="1"/>
        <v>9.842979209299085E-3</v>
      </c>
    </row>
    <row r="111" spans="1:21" ht="14.1" customHeight="1">
      <c r="A111" s="1" t="s">
        <v>78</v>
      </c>
      <c r="B111" s="18" t="s">
        <v>45</v>
      </c>
      <c r="C111" s="19"/>
      <c r="D111" s="19"/>
      <c r="E111" s="5" t="s">
        <v>79</v>
      </c>
      <c r="F111" s="3">
        <v>3.5</v>
      </c>
      <c r="G111" s="4">
        <v>256</v>
      </c>
      <c r="H111" s="4">
        <v>1.1499999999999999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5">
        <v>0</v>
      </c>
      <c r="S111" s="6">
        <v>154</v>
      </c>
      <c r="T111" s="23">
        <v>135.66465561534147</v>
      </c>
      <c r="U111" s="26">
        <f t="shared" si="1"/>
        <v>0.13515196203089094</v>
      </c>
    </row>
    <row r="112" spans="1:21" ht="14.1" customHeight="1">
      <c r="A112" s="1" t="s">
        <v>80</v>
      </c>
      <c r="B112" s="18" t="s">
        <v>34</v>
      </c>
      <c r="C112" s="19"/>
      <c r="D112" s="19" t="s">
        <v>81</v>
      </c>
      <c r="E112" s="5" t="s">
        <v>27</v>
      </c>
      <c r="F112" s="3">
        <v>1</v>
      </c>
      <c r="G112" s="4">
        <v>1330</v>
      </c>
      <c r="H112" s="4">
        <v>1.35</v>
      </c>
      <c r="I112" s="4">
        <v>4.05</v>
      </c>
      <c r="J112" s="4">
        <v>0.46</v>
      </c>
      <c r="K112" s="4">
        <v>981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5">
        <v>0</v>
      </c>
      <c r="S112" s="6">
        <v>193</v>
      </c>
      <c r="T112" s="23">
        <v>188.49514385129137</v>
      </c>
      <c r="U112" s="26">
        <f t="shared" si="1"/>
        <v>2.3899056796193231E-2</v>
      </c>
    </row>
    <row r="113" spans="1:21" ht="14.1" customHeight="1">
      <c r="A113" s="1" t="s">
        <v>80</v>
      </c>
      <c r="B113" s="18" t="s">
        <v>34</v>
      </c>
      <c r="C113" s="19"/>
      <c r="D113" s="19" t="s">
        <v>82</v>
      </c>
      <c r="E113" s="5" t="s">
        <v>27</v>
      </c>
      <c r="F113" s="3">
        <v>1</v>
      </c>
      <c r="G113" s="4">
        <v>1234</v>
      </c>
      <c r="H113" s="4">
        <v>0.93</v>
      </c>
      <c r="I113" s="4">
        <v>3.01</v>
      </c>
      <c r="J113" s="4">
        <v>0.45</v>
      </c>
      <c r="K113" s="4">
        <v>1052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5">
        <v>0</v>
      </c>
      <c r="S113" s="6">
        <v>185</v>
      </c>
      <c r="T113" s="23">
        <v>191.94427241305905</v>
      </c>
      <c r="U113" s="26">
        <f t="shared" si="1"/>
        <v>3.617858624150639E-2</v>
      </c>
    </row>
    <row r="114" spans="1:21" ht="14.1" customHeight="1">
      <c r="A114" s="1" t="s">
        <v>80</v>
      </c>
      <c r="B114" s="18" t="s">
        <v>34</v>
      </c>
      <c r="C114" s="19"/>
      <c r="D114" s="19" t="s">
        <v>83</v>
      </c>
      <c r="E114" s="5" t="s">
        <v>27</v>
      </c>
      <c r="F114" s="3">
        <v>1</v>
      </c>
      <c r="G114" s="4">
        <v>1157</v>
      </c>
      <c r="H114" s="4">
        <v>0.69</v>
      </c>
      <c r="I114" s="4">
        <v>2.39</v>
      </c>
      <c r="J114" s="4">
        <v>0.43</v>
      </c>
      <c r="K114" s="4">
        <v>1050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5">
        <v>0</v>
      </c>
      <c r="S114" s="6">
        <v>182</v>
      </c>
      <c r="T114" s="23">
        <v>281.88141119463376</v>
      </c>
      <c r="U114" s="26">
        <f t="shared" si="1"/>
        <v>0.3543384105086218</v>
      </c>
    </row>
    <row r="115" spans="1:21" ht="14.1" customHeight="1">
      <c r="A115" s="1" t="s">
        <v>80</v>
      </c>
      <c r="B115" s="18" t="s">
        <v>34</v>
      </c>
      <c r="C115" s="19"/>
      <c r="D115" s="19" t="s">
        <v>84</v>
      </c>
      <c r="E115" s="5" t="s">
        <v>27</v>
      </c>
      <c r="F115" s="3">
        <v>1</v>
      </c>
      <c r="G115" s="4">
        <v>761</v>
      </c>
      <c r="H115" s="4">
        <v>0.34</v>
      </c>
      <c r="I115" s="4">
        <v>1.78</v>
      </c>
      <c r="J115" s="4">
        <v>0.28999999999999998</v>
      </c>
      <c r="K115" s="4">
        <v>736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5">
        <v>0</v>
      </c>
      <c r="S115" s="6">
        <v>0</v>
      </c>
      <c r="T115" s="23">
        <v>4.4266598807125703</v>
      </c>
      <c r="U115" s="26" t="str">
        <f t="shared" si="1"/>
        <v>-</v>
      </c>
    </row>
    <row r="116" spans="1:21" ht="14.1" customHeight="1">
      <c r="A116" s="1" t="s">
        <v>80</v>
      </c>
      <c r="B116" s="18" t="s">
        <v>34</v>
      </c>
      <c r="C116" s="19"/>
      <c r="D116" s="19" t="s">
        <v>85</v>
      </c>
      <c r="E116" s="5" t="s">
        <v>27</v>
      </c>
      <c r="F116" s="3">
        <v>1</v>
      </c>
      <c r="G116" s="4">
        <v>348</v>
      </c>
      <c r="H116" s="4">
        <v>0.57999999999999996</v>
      </c>
      <c r="I116" s="4">
        <v>6.61</v>
      </c>
      <c r="J116" s="4">
        <v>0.1</v>
      </c>
      <c r="K116" s="4">
        <v>215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5">
        <v>0</v>
      </c>
      <c r="S116" s="6">
        <v>114</v>
      </c>
      <c r="T116" s="23">
        <v>107.64084412482377</v>
      </c>
      <c r="U116" s="26">
        <f t="shared" si="1"/>
        <v>5.9077536290982141E-2</v>
      </c>
    </row>
    <row r="117" spans="1:21" ht="14.1" customHeight="1">
      <c r="A117" s="1" t="s">
        <v>80</v>
      </c>
      <c r="B117" s="18" t="s">
        <v>34</v>
      </c>
      <c r="C117" s="19"/>
      <c r="D117" s="19" t="s">
        <v>86</v>
      </c>
      <c r="E117" s="5" t="s">
        <v>27</v>
      </c>
      <c r="F117" s="3">
        <v>1</v>
      </c>
      <c r="G117" s="4">
        <v>787</v>
      </c>
      <c r="H117" s="4">
        <v>1.1399999999999999</v>
      </c>
      <c r="I117" s="4">
        <v>5.81</v>
      </c>
      <c r="J117" s="4">
        <v>0.24</v>
      </c>
      <c r="K117" s="4">
        <v>533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5">
        <v>0</v>
      </c>
      <c r="S117" s="6">
        <v>177</v>
      </c>
      <c r="T117" s="23">
        <v>187.99566239115944</v>
      </c>
      <c r="U117" s="26">
        <f t="shared" si="1"/>
        <v>5.8488915389339945E-2</v>
      </c>
    </row>
    <row r="118" spans="1:21" ht="14.1" customHeight="1">
      <c r="A118" s="1" t="s">
        <v>80</v>
      </c>
      <c r="B118" s="18" t="s">
        <v>34</v>
      </c>
      <c r="C118" s="19"/>
      <c r="D118" s="19" t="s">
        <v>87</v>
      </c>
      <c r="E118" s="5" t="s">
        <v>27</v>
      </c>
      <c r="F118" s="3">
        <v>1</v>
      </c>
      <c r="G118" s="4">
        <v>576</v>
      </c>
      <c r="H118" s="4">
        <v>0.49</v>
      </c>
      <c r="I118" s="4">
        <v>3.41</v>
      </c>
      <c r="J118" s="4">
        <v>0.2</v>
      </c>
      <c r="K118" s="4">
        <v>467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5">
        <v>0</v>
      </c>
      <c r="S118" s="6">
        <v>0</v>
      </c>
      <c r="T118" s="23">
        <v>63.819018747013757</v>
      </c>
      <c r="U118" s="26" t="str">
        <f t="shared" si="1"/>
        <v>-</v>
      </c>
    </row>
    <row r="119" spans="1:21" ht="14.1" customHeight="1">
      <c r="A119" s="1" t="s">
        <v>80</v>
      </c>
      <c r="B119" s="18" t="s">
        <v>34</v>
      </c>
      <c r="C119" s="19"/>
      <c r="D119" s="19"/>
      <c r="E119" s="5" t="s">
        <v>88</v>
      </c>
      <c r="F119" s="3">
        <v>2.7</v>
      </c>
      <c r="G119" s="4">
        <v>1330</v>
      </c>
      <c r="H119" s="4">
        <v>1.35</v>
      </c>
      <c r="I119" s="4">
        <v>4.05</v>
      </c>
      <c r="J119" s="4">
        <v>0.46</v>
      </c>
      <c r="K119" s="4">
        <v>981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5">
        <v>0</v>
      </c>
      <c r="S119" s="6">
        <v>112</v>
      </c>
      <c r="T119" s="23">
        <v>108.39315668520581</v>
      </c>
      <c r="U119" s="26">
        <f t="shared" si="1"/>
        <v>3.3275563006889303E-2</v>
      </c>
    </row>
    <row r="120" spans="1:21" ht="14.1" customHeight="1">
      <c r="A120" s="1" t="s">
        <v>80</v>
      </c>
      <c r="B120" s="18" t="s">
        <v>34</v>
      </c>
      <c r="C120" s="19"/>
      <c r="D120" s="19"/>
      <c r="E120" s="5" t="s">
        <v>88</v>
      </c>
      <c r="F120" s="3">
        <v>2.7</v>
      </c>
      <c r="G120" s="4">
        <v>1234</v>
      </c>
      <c r="H120" s="4">
        <v>0.93</v>
      </c>
      <c r="I120" s="4">
        <v>3.01</v>
      </c>
      <c r="J120" s="4">
        <v>0.45</v>
      </c>
      <c r="K120" s="4">
        <v>1052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5">
        <v>0</v>
      </c>
      <c r="S120" s="6">
        <v>90</v>
      </c>
      <c r="T120" s="23">
        <v>87.379745088059991</v>
      </c>
      <c r="U120" s="26">
        <f t="shared" si="1"/>
        <v>2.998698278759403E-2</v>
      </c>
    </row>
    <row r="121" spans="1:21" ht="14.1" customHeight="1">
      <c r="A121" s="1" t="s">
        <v>80</v>
      </c>
      <c r="B121" s="18" t="s">
        <v>34</v>
      </c>
      <c r="C121" s="19"/>
      <c r="D121" s="19"/>
      <c r="E121" s="5" t="s">
        <v>88</v>
      </c>
      <c r="F121" s="3">
        <v>2.7</v>
      </c>
      <c r="G121" s="4">
        <v>1157</v>
      </c>
      <c r="H121" s="4">
        <v>0.69</v>
      </c>
      <c r="I121" s="4">
        <v>2.39</v>
      </c>
      <c r="J121" s="4">
        <v>0.43</v>
      </c>
      <c r="K121" s="4">
        <v>1050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5">
        <v>0</v>
      </c>
      <c r="S121" s="6">
        <v>45</v>
      </c>
      <c r="T121" s="23">
        <v>74.797272510803936</v>
      </c>
      <c r="U121" s="26">
        <f t="shared" si="1"/>
        <v>0.39837378437161503</v>
      </c>
    </row>
    <row r="122" spans="1:21" ht="14.1" customHeight="1">
      <c r="A122" s="1" t="s">
        <v>80</v>
      </c>
      <c r="B122" s="18" t="s">
        <v>34</v>
      </c>
      <c r="C122" s="19"/>
      <c r="D122" s="19"/>
      <c r="E122" s="5" t="s">
        <v>88</v>
      </c>
      <c r="F122" s="3">
        <v>2.7</v>
      </c>
      <c r="G122" s="4">
        <v>761</v>
      </c>
      <c r="H122" s="4">
        <v>0.34</v>
      </c>
      <c r="I122" s="4">
        <v>1.78</v>
      </c>
      <c r="J122" s="4">
        <v>0.28999999999999998</v>
      </c>
      <c r="K122" s="4">
        <v>736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5">
        <v>0</v>
      </c>
      <c r="S122" s="6">
        <v>0</v>
      </c>
      <c r="T122" s="23">
        <v>4.4244990508146955</v>
      </c>
      <c r="U122" s="26" t="str">
        <f t="shared" si="1"/>
        <v>-</v>
      </c>
    </row>
    <row r="123" spans="1:21" ht="14.1" customHeight="1">
      <c r="A123" s="1" t="s">
        <v>80</v>
      </c>
      <c r="B123" s="18" t="s">
        <v>34</v>
      </c>
      <c r="C123" s="19"/>
      <c r="D123" s="19"/>
      <c r="E123" s="5" t="s">
        <v>88</v>
      </c>
      <c r="F123" s="3">
        <v>2.7</v>
      </c>
      <c r="G123" s="4">
        <v>348</v>
      </c>
      <c r="H123" s="4">
        <v>0.57999999999999996</v>
      </c>
      <c r="I123" s="4">
        <v>6.61</v>
      </c>
      <c r="J123" s="4">
        <v>0.1</v>
      </c>
      <c r="K123" s="4">
        <v>215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5">
        <v>0</v>
      </c>
      <c r="S123" s="6">
        <v>15</v>
      </c>
      <c r="T123" s="23">
        <v>15.557949659436364</v>
      </c>
      <c r="U123" s="26">
        <f t="shared" si="1"/>
        <v>3.5862672887487505E-2</v>
      </c>
    </row>
    <row r="124" spans="1:21" ht="14.1" customHeight="1">
      <c r="A124" s="1" t="s">
        <v>80</v>
      </c>
      <c r="B124" s="18" t="s">
        <v>34</v>
      </c>
      <c r="C124" s="19"/>
      <c r="D124" s="19"/>
      <c r="E124" s="5" t="s">
        <v>88</v>
      </c>
      <c r="F124" s="3">
        <v>2.7</v>
      </c>
      <c r="G124" s="4">
        <v>787</v>
      </c>
      <c r="H124" s="4">
        <v>1.1399999999999999</v>
      </c>
      <c r="I124" s="4">
        <v>5.81</v>
      </c>
      <c r="J124" s="4">
        <v>0.24</v>
      </c>
      <c r="K124" s="4">
        <v>533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5">
        <v>0</v>
      </c>
      <c r="S124" s="6">
        <v>67</v>
      </c>
      <c r="T124" s="23">
        <v>72.65529281911931</v>
      </c>
      <c r="U124" s="26">
        <f t="shared" si="1"/>
        <v>7.7837313699892136E-2</v>
      </c>
    </row>
    <row r="125" spans="1:21" ht="14.1" customHeight="1">
      <c r="A125" s="1" t="s">
        <v>80</v>
      </c>
      <c r="B125" s="18" t="s">
        <v>34</v>
      </c>
      <c r="C125" s="19"/>
      <c r="D125" s="19"/>
      <c r="E125" s="5" t="s">
        <v>88</v>
      </c>
      <c r="F125" s="3">
        <v>2.7</v>
      </c>
      <c r="G125" s="4">
        <v>576</v>
      </c>
      <c r="H125" s="4">
        <v>0.49</v>
      </c>
      <c r="I125" s="4">
        <v>3.41</v>
      </c>
      <c r="J125" s="4">
        <v>0.2</v>
      </c>
      <c r="K125" s="4">
        <v>467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5">
        <v>0</v>
      </c>
      <c r="S125" s="6">
        <v>0</v>
      </c>
      <c r="T125" s="23">
        <v>9.0886204440779306</v>
      </c>
      <c r="U125" s="26" t="str">
        <f t="shared" si="1"/>
        <v>-</v>
      </c>
    </row>
    <row r="126" spans="1:21" ht="14.1" customHeight="1">
      <c r="A126" s="1" t="s">
        <v>89</v>
      </c>
      <c r="B126" s="18" t="s">
        <v>45</v>
      </c>
      <c r="C126" s="19" t="s">
        <v>38</v>
      </c>
      <c r="D126" s="19"/>
      <c r="E126" s="5" t="s">
        <v>24</v>
      </c>
      <c r="F126" s="3">
        <v>3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4.8499999999999996</v>
      </c>
      <c r="N126" s="4">
        <v>7.52</v>
      </c>
      <c r="O126" s="4">
        <v>0</v>
      </c>
      <c r="P126" s="4">
        <v>0</v>
      </c>
      <c r="Q126" s="4">
        <v>0</v>
      </c>
      <c r="R126" s="5">
        <v>0</v>
      </c>
      <c r="S126" s="6">
        <v>110</v>
      </c>
      <c r="T126" s="23">
        <v>104.01433143499135</v>
      </c>
      <c r="U126" s="26">
        <f t="shared" si="1"/>
        <v>5.7546575384659154E-2</v>
      </c>
    </row>
    <row r="127" spans="1:21" ht="14.1" customHeight="1">
      <c r="A127" s="1" t="s">
        <v>90</v>
      </c>
      <c r="B127" s="18" t="s">
        <v>45</v>
      </c>
      <c r="C127" s="19"/>
      <c r="D127" s="19" t="s">
        <v>91</v>
      </c>
      <c r="E127" s="5" t="s">
        <v>79</v>
      </c>
      <c r="F127" s="3">
        <v>3.5</v>
      </c>
      <c r="G127" s="4">
        <v>650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17.38</v>
      </c>
      <c r="O127" s="4">
        <v>0</v>
      </c>
      <c r="P127" s="4">
        <v>2.95</v>
      </c>
      <c r="Q127" s="4">
        <v>0</v>
      </c>
      <c r="R127" s="5">
        <v>0</v>
      </c>
      <c r="S127" s="6">
        <v>0</v>
      </c>
      <c r="T127" s="23">
        <v>8.6075591657573725E-2</v>
      </c>
      <c r="U127" s="26" t="str">
        <f t="shared" si="1"/>
        <v>-</v>
      </c>
    </row>
    <row r="128" spans="1:21" ht="14.1" customHeight="1">
      <c r="A128" s="1" t="s">
        <v>90</v>
      </c>
      <c r="B128" s="18" t="s">
        <v>45</v>
      </c>
      <c r="C128" s="19"/>
      <c r="D128" s="19" t="s">
        <v>92</v>
      </c>
      <c r="E128" s="5" t="s">
        <v>79</v>
      </c>
      <c r="F128" s="3">
        <v>3.5</v>
      </c>
      <c r="G128" s="4">
        <v>3290</v>
      </c>
      <c r="H128" s="4">
        <v>0</v>
      </c>
      <c r="I128" s="4">
        <v>1</v>
      </c>
      <c r="J128" s="4">
        <v>0</v>
      </c>
      <c r="K128" s="4">
        <v>0</v>
      </c>
      <c r="L128" s="4">
        <v>0</v>
      </c>
      <c r="M128" s="4">
        <v>0</v>
      </c>
      <c r="N128" s="4">
        <v>2.84</v>
      </c>
      <c r="O128" s="4">
        <v>0</v>
      </c>
      <c r="P128" s="4">
        <v>0</v>
      </c>
      <c r="Q128" s="4">
        <v>0</v>
      </c>
      <c r="R128" s="5">
        <v>0</v>
      </c>
      <c r="S128" s="6">
        <v>173</v>
      </c>
      <c r="T128" s="23">
        <v>173.09131325664256</v>
      </c>
      <c r="U128" s="26">
        <f t="shared" si="1"/>
        <v>5.275438433306835E-4</v>
      </c>
    </row>
    <row r="129" spans="1:21" ht="14.1" customHeight="1">
      <c r="A129" s="1" t="s">
        <v>93</v>
      </c>
      <c r="B129" s="18" t="s">
        <v>45</v>
      </c>
      <c r="C129" s="19"/>
      <c r="D129" s="19" t="s">
        <v>94</v>
      </c>
      <c r="E129" s="5" t="s">
        <v>95</v>
      </c>
      <c r="F129" s="3">
        <v>2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33.4</v>
      </c>
      <c r="O129" s="4">
        <v>0</v>
      </c>
      <c r="P129" s="4">
        <v>0</v>
      </c>
      <c r="Q129" s="4">
        <v>0</v>
      </c>
      <c r="R129" s="5">
        <v>0</v>
      </c>
      <c r="S129" s="6">
        <v>0</v>
      </c>
      <c r="T129" s="23">
        <v>-1.5962121581071251</v>
      </c>
      <c r="U129" s="26" t="str">
        <f t="shared" si="1"/>
        <v>-</v>
      </c>
    </row>
    <row r="130" spans="1:21" ht="14.1" customHeight="1">
      <c r="A130" s="1" t="s">
        <v>93</v>
      </c>
      <c r="B130" s="18" t="s">
        <v>45</v>
      </c>
      <c r="C130" s="19"/>
      <c r="D130" s="19" t="s">
        <v>96</v>
      </c>
      <c r="E130" s="5" t="s">
        <v>61</v>
      </c>
      <c r="F130" s="3">
        <v>2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35</v>
      </c>
      <c r="N130" s="4">
        <v>8.8000000000000007</v>
      </c>
      <c r="O130" s="4">
        <v>0</v>
      </c>
      <c r="P130" s="4">
        <v>0</v>
      </c>
      <c r="Q130" s="4">
        <v>0</v>
      </c>
      <c r="R130" s="5">
        <v>0</v>
      </c>
      <c r="S130" s="6">
        <v>0</v>
      </c>
      <c r="T130" s="23">
        <v>4.0253124836903886</v>
      </c>
      <c r="U130" s="26" t="str">
        <f t="shared" si="1"/>
        <v>-</v>
      </c>
    </row>
    <row r="131" spans="1:21" ht="14.1" customHeight="1">
      <c r="A131" s="1" t="s">
        <v>93</v>
      </c>
      <c r="B131" s="18" t="s">
        <v>45</v>
      </c>
      <c r="C131" s="19"/>
      <c r="D131" s="19" t="s">
        <v>97</v>
      </c>
      <c r="E131" s="5" t="s">
        <v>61</v>
      </c>
      <c r="F131" s="3">
        <v>2</v>
      </c>
      <c r="G131" s="4">
        <v>466</v>
      </c>
      <c r="H131" s="4">
        <v>0.6</v>
      </c>
      <c r="I131" s="4">
        <v>7</v>
      </c>
      <c r="J131" s="4">
        <v>0</v>
      </c>
      <c r="K131" s="4">
        <v>0</v>
      </c>
      <c r="L131" s="4">
        <v>0</v>
      </c>
      <c r="M131" s="4">
        <v>2.31</v>
      </c>
      <c r="N131" s="4">
        <v>15.69</v>
      </c>
      <c r="O131" s="4">
        <v>0</v>
      </c>
      <c r="P131" s="4">
        <v>0</v>
      </c>
      <c r="Q131" s="4">
        <v>0</v>
      </c>
      <c r="R131" s="5">
        <v>0</v>
      </c>
      <c r="S131" s="6">
        <v>110</v>
      </c>
      <c r="T131" s="23">
        <v>130.60982837008586</v>
      </c>
      <c r="U131" s="26">
        <f t="shared" ref="U131:U194" si="2">IF(S131=0,"-",ABS(S131-T131)/T131)</f>
        <v>0.15779691794470058</v>
      </c>
    </row>
    <row r="132" spans="1:21" ht="14.1" customHeight="1">
      <c r="A132" s="1" t="s">
        <v>93</v>
      </c>
      <c r="B132" s="18" t="s">
        <v>45</v>
      </c>
      <c r="C132" s="19"/>
      <c r="D132" s="19" t="s">
        <v>98</v>
      </c>
      <c r="E132" s="5" t="s">
        <v>61</v>
      </c>
      <c r="F132" s="3">
        <v>2</v>
      </c>
      <c r="G132" s="4">
        <v>1040</v>
      </c>
      <c r="H132" s="4">
        <v>2.6</v>
      </c>
      <c r="I132" s="4">
        <v>10</v>
      </c>
      <c r="J132" s="4">
        <v>0</v>
      </c>
      <c r="K132" s="4">
        <v>0</v>
      </c>
      <c r="L132" s="4">
        <v>0</v>
      </c>
      <c r="M132" s="4">
        <v>5.24</v>
      </c>
      <c r="N132" s="4">
        <v>8</v>
      </c>
      <c r="O132" s="4">
        <v>0</v>
      </c>
      <c r="P132" s="4">
        <v>0</v>
      </c>
      <c r="Q132" s="4">
        <v>0</v>
      </c>
      <c r="R132" s="5">
        <v>0</v>
      </c>
      <c r="S132" s="6">
        <v>210</v>
      </c>
      <c r="T132" s="23">
        <v>220.9136169901858</v>
      </c>
      <c r="U132" s="26">
        <f t="shared" si="2"/>
        <v>4.9402192308818357E-2</v>
      </c>
    </row>
    <row r="133" spans="1:21" ht="14.1" customHeight="1">
      <c r="A133" s="1" t="s">
        <v>93</v>
      </c>
      <c r="B133" s="18" t="s">
        <v>45</v>
      </c>
      <c r="C133" s="19" t="s">
        <v>38</v>
      </c>
      <c r="D133" s="19"/>
      <c r="E133" s="5" t="s">
        <v>61</v>
      </c>
      <c r="F133" s="3">
        <v>2</v>
      </c>
      <c r="G133" s="4">
        <v>233</v>
      </c>
      <c r="H133" s="4">
        <v>0.9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5">
        <v>0</v>
      </c>
      <c r="S133" s="6">
        <v>33</v>
      </c>
      <c r="T133" s="23">
        <v>36.239388582043034</v>
      </c>
      <c r="U133" s="26">
        <f t="shared" si="2"/>
        <v>8.9388610260609708E-2</v>
      </c>
    </row>
    <row r="134" spans="1:21" ht="14.1" customHeight="1">
      <c r="A134" s="1" t="s">
        <v>93</v>
      </c>
      <c r="B134" s="18" t="s">
        <v>38</v>
      </c>
      <c r="C134" s="19"/>
      <c r="D134" s="19"/>
      <c r="E134" s="5" t="s">
        <v>61</v>
      </c>
      <c r="F134" s="3">
        <v>2</v>
      </c>
      <c r="G134" s="4">
        <v>176</v>
      </c>
      <c r="H134" s="4">
        <v>0.7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5">
        <v>0</v>
      </c>
      <c r="S134" s="6">
        <v>15</v>
      </c>
      <c r="T134" s="23">
        <v>32.604776909933754</v>
      </c>
      <c r="U134" s="26">
        <f t="shared" si="2"/>
        <v>0.53994471296535929</v>
      </c>
    </row>
    <row r="135" spans="1:21" ht="14.1" customHeight="1">
      <c r="A135" s="1" t="s">
        <v>99</v>
      </c>
      <c r="B135" s="18" t="s">
        <v>45</v>
      </c>
      <c r="C135" s="19"/>
      <c r="D135" s="19" t="s">
        <v>94</v>
      </c>
      <c r="E135" s="5" t="s">
        <v>100</v>
      </c>
      <c r="F135" s="3">
        <v>1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0.76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5">
        <v>0</v>
      </c>
      <c r="S135" s="6">
        <v>0</v>
      </c>
      <c r="T135" s="23">
        <v>77.237594876352802</v>
      </c>
      <c r="U135" s="26" t="str">
        <f t="shared" si="2"/>
        <v>-</v>
      </c>
    </row>
    <row r="136" spans="1:21" ht="14.1" customHeight="1">
      <c r="A136" s="1" t="s">
        <v>99</v>
      </c>
      <c r="B136" s="18" t="s">
        <v>45</v>
      </c>
      <c r="C136" s="19"/>
      <c r="D136" s="19" t="s">
        <v>97</v>
      </c>
      <c r="E136" s="5" t="s">
        <v>100</v>
      </c>
      <c r="F136" s="3">
        <v>1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1.05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5">
        <v>0</v>
      </c>
      <c r="S136" s="6">
        <v>0</v>
      </c>
      <c r="T136" s="23">
        <v>107.46634713155183</v>
      </c>
      <c r="U136" s="26" t="str">
        <f t="shared" si="2"/>
        <v>-</v>
      </c>
    </row>
    <row r="137" spans="1:21" ht="14.1" customHeight="1">
      <c r="A137" s="1" t="s">
        <v>95</v>
      </c>
      <c r="B137" s="18" t="s">
        <v>34</v>
      </c>
      <c r="C137" s="19"/>
      <c r="D137" s="19" t="s">
        <v>101</v>
      </c>
      <c r="E137" s="5" t="s">
        <v>88</v>
      </c>
      <c r="F137" s="3">
        <v>2.7</v>
      </c>
      <c r="G137" s="4">
        <v>2653</v>
      </c>
      <c r="H137" s="4">
        <v>1.73</v>
      </c>
      <c r="I137" s="4">
        <v>1.2</v>
      </c>
      <c r="J137" s="4">
        <v>0</v>
      </c>
      <c r="K137" s="4">
        <v>579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5">
        <v>0</v>
      </c>
      <c r="S137" s="6">
        <v>210</v>
      </c>
      <c r="T137" s="23">
        <v>172.95519972952306</v>
      </c>
      <c r="U137" s="26">
        <f t="shared" si="2"/>
        <v>0.2141872596395463</v>
      </c>
    </row>
    <row r="138" spans="1:21" ht="14.1" customHeight="1">
      <c r="A138" s="1" t="s">
        <v>95</v>
      </c>
      <c r="B138" s="18" t="s">
        <v>34</v>
      </c>
      <c r="C138" s="19"/>
      <c r="D138" s="19" t="s">
        <v>102</v>
      </c>
      <c r="E138" s="5" t="s">
        <v>88</v>
      </c>
      <c r="F138" s="3">
        <v>2.7</v>
      </c>
      <c r="G138" s="4">
        <v>2269</v>
      </c>
      <c r="H138" s="4">
        <v>1.1499999999999999</v>
      </c>
      <c r="I138" s="4">
        <v>0.7</v>
      </c>
      <c r="J138" s="4">
        <v>0</v>
      </c>
      <c r="K138" s="4">
        <v>752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5">
        <v>0</v>
      </c>
      <c r="S138" s="6">
        <v>114</v>
      </c>
      <c r="T138" s="23">
        <v>115.73605124456641</v>
      </c>
      <c r="U138" s="26">
        <f t="shared" si="2"/>
        <v>1.5000090515425423E-2</v>
      </c>
    </row>
    <row r="139" spans="1:21" ht="14.1" customHeight="1">
      <c r="A139" s="1" t="s">
        <v>103</v>
      </c>
      <c r="B139" s="18" t="s">
        <v>45</v>
      </c>
      <c r="C139" s="19" t="s">
        <v>38</v>
      </c>
      <c r="D139" s="19"/>
      <c r="E139" s="5" t="s">
        <v>21</v>
      </c>
      <c r="F139" s="3">
        <v>1</v>
      </c>
      <c r="G139" s="4">
        <v>33.1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5">
        <v>0</v>
      </c>
      <c r="S139" s="6">
        <v>252.4</v>
      </c>
      <c r="T139" s="23">
        <v>139.82816509506418</v>
      </c>
      <c r="U139" s="26">
        <f t="shared" si="2"/>
        <v>0.80507267493928891</v>
      </c>
    </row>
    <row r="140" spans="1:21" ht="14.1" customHeight="1">
      <c r="A140" s="1" t="s">
        <v>103</v>
      </c>
      <c r="B140" s="18" t="s">
        <v>38</v>
      </c>
      <c r="C140" s="19"/>
      <c r="D140" s="19"/>
      <c r="E140" s="5" t="s">
        <v>21</v>
      </c>
      <c r="F140" s="3">
        <v>1</v>
      </c>
      <c r="G140" s="4">
        <v>17.600000000000001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5">
        <v>0</v>
      </c>
      <c r="S140" s="6">
        <v>39.700000000000003</v>
      </c>
      <c r="T140" s="23">
        <v>134.53684619082222</v>
      </c>
      <c r="U140" s="26">
        <f t="shared" si="2"/>
        <v>0.70491355250225685</v>
      </c>
    </row>
    <row r="141" spans="1:21" ht="14.1" customHeight="1">
      <c r="A141" s="1" t="s">
        <v>104</v>
      </c>
      <c r="B141" s="18" t="s">
        <v>34</v>
      </c>
      <c r="C141" s="19"/>
      <c r="D141" s="19"/>
      <c r="E141" s="5" t="s">
        <v>21</v>
      </c>
      <c r="F141" s="3">
        <v>0.8</v>
      </c>
      <c r="G141" s="4">
        <v>673.43</v>
      </c>
      <c r="H141" s="4">
        <v>0.36</v>
      </c>
      <c r="I141" s="4">
        <v>2.13</v>
      </c>
      <c r="J141" s="4">
        <v>0.22</v>
      </c>
      <c r="K141" s="4">
        <v>436.3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5">
        <v>0</v>
      </c>
      <c r="S141" s="6">
        <v>325.5</v>
      </c>
      <c r="T141" s="23">
        <v>370.80154878249397</v>
      </c>
      <c r="U141" s="26">
        <f t="shared" si="2"/>
        <v>0.12217195136115007</v>
      </c>
    </row>
    <row r="142" spans="1:21" ht="14.1" customHeight="1">
      <c r="A142" s="1" t="s">
        <v>104</v>
      </c>
      <c r="B142" s="18" t="s">
        <v>34</v>
      </c>
      <c r="C142" s="19"/>
      <c r="D142" s="19"/>
      <c r="E142" s="5" t="s">
        <v>21</v>
      </c>
      <c r="F142" s="3">
        <v>0.8</v>
      </c>
      <c r="G142" s="4">
        <v>1040.31</v>
      </c>
      <c r="H142" s="4">
        <v>0.61</v>
      </c>
      <c r="I142" s="4">
        <v>2.35</v>
      </c>
      <c r="J142" s="4">
        <v>0.28999999999999998</v>
      </c>
      <c r="K142" s="4">
        <v>586.79999999999995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5">
        <v>0</v>
      </c>
      <c r="S142" s="6">
        <v>425.8</v>
      </c>
      <c r="T142" s="23">
        <v>390.96867563180689</v>
      </c>
      <c r="U142" s="26">
        <f t="shared" si="2"/>
        <v>8.9089808312406538E-2</v>
      </c>
    </row>
    <row r="143" spans="1:21" ht="14.1" customHeight="1">
      <c r="A143" s="1" t="s">
        <v>104</v>
      </c>
      <c r="B143" s="18" t="s">
        <v>34</v>
      </c>
      <c r="C143" s="19"/>
      <c r="D143" s="19"/>
      <c r="E143" s="5" t="s">
        <v>21</v>
      </c>
      <c r="F143" s="3">
        <v>0.8</v>
      </c>
      <c r="G143" s="4">
        <v>593.82000000000005</v>
      </c>
      <c r="H143" s="4">
        <v>0.37</v>
      </c>
      <c r="I143" s="4">
        <v>2.4900000000000002</v>
      </c>
      <c r="J143" s="4">
        <v>0.2</v>
      </c>
      <c r="K143" s="4">
        <v>414.47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5">
        <v>0</v>
      </c>
      <c r="S143" s="6">
        <v>394</v>
      </c>
      <c r="T143" s="23">
        <v>292.14584699588085</v>
      </c>
      <c r="U143" s="26">
        <f t="shared" si="2"/>
        <v>0.34864145443613054</v>
      </c>
    </row>
    <row r="144" spans="1:21" ht="14.1" customHeight="1">
      <c r="A144" s="1" t="s">
        <v>105</v>
      </c>
      <c r="B144" s="18" t="s">
        <v>42</v>
      </c>
      <c r="C144" s="19"/>
      <c r="D144" s="19"/>
      <c r="E144" s="5" t="s">
        <v>21</v>
      </c>
      <c r="F144" s="3">
        <v>0.8</v>
      </c>
      <c r="G144" s="4">
        <v>381.64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5">
        <v>0</v>
      </c>
      <c r="S144" s="6">
        <v>528</v>
      </c>
      <c r="T144" s="23">
        <v>415.82783150532646</v>
      </c>
      <c r="U144" s="26">
        <f t="shared" si="2"/>
        <v>0.26975627891140014</v>
      </c>
    </row>
    <row r="145" spans="1:21" ht="14.1" customHeight="1">
      <c r="A145" s="1" t="s">
        <v>105</v>
      </c>
      <c r="B145" s="18" t="s">
        <v>42</v>
      </c>
      <c r="C145" s="19"/>
      <c r="D145" s="19"/>
      <c r="E145" s="5" t="s">
        <v>21</v>
      </c>
      <c r="F145" s="3">
        <v>0.8</v>
      </c>
      <c r="G145" s="4">
        <v>683.26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5">
        <v>0</v>
      </c>
      <c r="S145" s="6">
        <v>587</v>
      </c>
      <c r="T145" s="23">
        <v>500.98417415622458</v>
      </c>
      <c r="U145" s="26">
        <f t="shared" si="2"/>
        <v>0.17169369868548509</v>
      </c>
    </row>
    <row r="146" spans="1:21" ht="14.1" customHeight="1">
      <c r="A146" s="1" t="s">
        <v>105</v>
      </c>
      <c r="B146" s="18" t="s">
        <v>42</v>
      </c>
      <c r="C146" s="19"/>
      <c r="D146" s="19"/>
      <c r="E146" s="5" t="s">
        <v>21</v>
      </c>
      <c r="F146" s="3">
        <v>0.8</v>
      </c>
      <c r="G146" s="4">
        <v>559.11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8.43</v>
      </c>
      <c r="O146" s="4">
        <v>0</v>
      </c>
      <c r="P146" s="4">
        <v>0</v>
      </c>
      <c r="Q146" s="4">
        <v>0</v>
      </c>
      <c r="R146" s="5">
        <v>0</v>
      </c>
      <c r="S146" s="6">
        <v>420</v>
      </c>
      <c r="T146" s="23">
        <v>421.9021971055522</v>
      </c>
      <c r="U146" s="26">
        <f t="shared" si="2"/>
        <v>4.5086209993741976E-3</v>
      </c>
    </row>
    <row r="147" spans="1:21" ht="14.1" customHeight="1">
      <c r="A147" s="1" t="s">
        <v>106</v>
      </c>
      <c r="B147" s="18" t="s">
        <v>42</v>
      </c>
      <c r="C147" s="19"/>
      <c r="D147" s="19"/>
      <c r="E147" s="5" t="s">
        <v>21</v>
      </c>
      <c r="F147" s="3">
        <v>1</v>
      </c>
      <c r="G147" s="4">
        <v>1386</v>
      </c>
      <c r="H147" s="4">
        <v>0.90400000000000003</v>
      </c>
      <c r="I147" s="4">
        <v>0.7</v>
      </c>
      <c r="J147" s="4">
        <v>0.441</v>
      </c>
      <c r="K147" s="4">
        <v>0</v>
      </c>
      <c r="L147" s="4">
        <v>0</v>
      </c>
      <c r="M147" s="4">
        <v>0</v>
      </c>
      <c r="N147" s="4">
        <v>7.1</v>
      </c>
      <c r="O147" s="4">
        <v>0</v>
      </c>
      <c r="P147" s="4">
        <v>1</v>
      </c>
      <c r="Q147" s="4">
        <v>0</v>
      </c>
      <c r="R147" s="5">
        <v>0</v>
      </c>
      <c r="S147" s="6">
        <v>155</v>
      </c>
      <c r="T147" s="23">
        <v>133.07474293969528</v>
      </c>
      <c r="U147" s="26">
        <f t="shared" si="2"/>
        <v>0.1647589660965226</v>
      </c>
    </row>
    <row r="148" spans="1:21" ht="14.1" customHeight="1">
      <c r="A148" s="1" t="s">
        <v>106</v>
      </c>
      <c r="B148" s="18" t="s">
        <v>42</v>
      </c>
      <c r="C148" s="19"/>
      <c r="D148" s="19"/>
      <c r="E148" s="5" t="s">
        <v>21</v>
      </c>
      <c r="F148" s="3">
        <v>1</v>
      </c>
      <c r="G148" s="4">
        <v>1615</v>
      </c>
      <c r="H148" s="4">
        <v>1.2370000000000001</v>
      </c>
      <c r="I148" s="4">
        <v>0.5</v>
      </c>
      <c r="J148" s="4">
        <v>0.54500000000000004</v>
      </c>
      <c r="K148" s="4">
        <v>0</v>
      </c>
      <c r="L148" s="4">
        <v>0</v>
      </c>
      <c r="M148" s="4">
        <v>0</v>
      </c>
      <c r="N148" s="4">
        <v>11.3</v>
      </c>
      <c r="O148" s="4">
        <v>0</v>
      </c>
      <c r="P148" s="4">
        <v>0.3</v>
      </c>
      <c r="Q148" s="4">
        <v>0</v>
      </c>
      <c r="R148" s="5">
        <v>0</v>
      </c>
      <c r="S148" s="6">
        <v>175</v>
      </c>
      <c r="T148" s="23">
        <v>170.08164538168361</v>
      </c>
      <c r="U148" s="26">
        <f t="shared" si="2"/>
        <v>2.8917609582615501E-2</v>
      </c>
    </row>
    <row r="149" spans="1:21" ht="14.1" customHeight="1">
      <c r="A149" s="1" t="s">
        <v>106</v>
      </c>
      <c r="B149" s="18" t="s">
        <v>42</v>
      </c>
      <c r="C149" s="19"/>
      <c r="D149" s="19"/>
      <c r="E149" s="5" t="s">
        <v>21</v>
      </c>
      <c r="F149" s="3">
        <v>1</v>
      </c>
      <c r="G149" s="4">
        <v>1766</v>
      </c>
      <c r="H149" s="4">
        <v>1.5269999999999999</v>
      </c>
      <c r="I149" s="4">
        <v>0.7</v>
      </c>
      <c r="J149" s="4">
        <v>0.53700000000000003</v>
      </c>
      <c r="K149" s="4">
        <v>0</v>
      </c>
      <c r="L149" s="4">
        <v>0</v>
      </c>
      <c r="M149" s="4">
        <v>0</v>
      </c>
      <c r="N149" s="4">
        <v>13.5</v>
      </c>
      <c r="O149" s="4">
        <v>0</v>
      </c>
      <c r="P149" s="4">
        <v>0</v>
      </c>
      <c r="Q149" s="4">
        <v>0</v>
      </c>
      <c r="R149" s="5">
        <v>0</v>
      </c>
      <c r="S149" s="6">
        <v>210</v>
      </c>
      <c r="T149" s="23">
        <v>244.058939753479</v>
      </c>
      <c r="U149" s="26">
        <f t="shared" si="2"/>
        <v>0.13955210896139073</v>
      </c>
    </row>
    <row r="150" spans="1:21" ht="14.1" customHeight="1">
      <c r="A150" s="1" t="s">
        <v>106</v>
      </c>
      <c r="B150" s="18" t="s">
        <v>42</v>
      </c>
      <c r="C150" s="19" t="s">
        <v>45</v>
      </c>
      <c r="D150" s="19"/>
      <c r="E150" s="5" t="s">
        <v>21</v>
      </c>
      <c r="F150" s="3">
        <v>1</v>
      </c>
      <c r="G150" s="4">
        <v>775</v>
      </c>
      <c r="H150" s="4">
        <v>0.54</v>
      </c>
      <c r="I150" s="4">
        <v>0.5</v>
      </c>
      <c r="J150" s="4">
        <v>0.27100000000000002</v>
      </c>
      <c r="K150" s="4">
        <v>0</v>
      </c>
      <c r="L150" s="4">
        <v>0</v>
      </c>
      <c r="M150" s="4">
        <v>0</v>
      </c>
      <c r="N150" s="4">
        <v>8.5</v>
      </c>
      <c r="O150" s="4">
        <v>0</v>
      </c>
      <c r="P150" s="4">
        <v>1.7</v>
      </c>
      <c r="Q150" s="4">
        <v>0</v>
      </c>
      <c r="R150" s="5">
        <v>0</v>
      </c>
      <c r="S150" s="6">
        <v>155</v>
      </c>
      <c r="T150" s="23">
        <v>158.98193945458445</v>
      </c>
      <c r="U150" s="26">
        <f t="shared" si="2"/>
        <v>2.5046489357503084E-2</v>
      </c>
    </row>
    <row r="151" spans="1:21" ht="14.1" customHeight="1">
      <c r="A151" s="1" t="s">
        <v>106</v>
      </c>
      <c r="B151" s="18" t="s">
        <v>42</v>
      </c>
      <c r="C151" s="19" t="s">
        <v>45</v>
      </c>
      <c r="D151" s="19"/>
      <c r="E151" s="5" t="s">
        <v>21</v>
      </c>
      <c r="F151" s="3">
        <v>1</v>
      </c>
      <c r="G151" s="4">
        <v>1231</v>
      </c>
      <c r="H151" s="4">
        <v>1.4370000000000001</v>
      </c>
      <c r="I151" s="4">
        <v>0.7</v>
      </c>
      <c r="J151" s="4">
        <v>0.26900000000000002</v>
      </c>
      <c r="K151" s="4">
        <v>0</v>
      </c>
      <c r="L151" s="4">
        <v>0</v>
      </c>
      <c r="M151" s="4">
        <v>0</v>
      </c>
      <c r="N151" s="4">
        <v>9.1999999999999993</v>
      </c>
      <c r="O151" s="4">
        <v>0</v>
      </c>
      <c r="P151" s="4">
        <v>1.7</v>
      </c>
      <c r="Q151" s="4">
        <v>0</v>
      </c>
      <c r="R151" s="5">
        <v>0</v>
      </c>
      <c r="S151" s="6">
        <v>185</v>
      </c>
      <c r="T151" s="23">
        <v>183.93981993737137</v>
      </c>
      <c r="U151" s="26">
        <f t="shared" si="2"/>
        <v>5.7637332851016524E-3</v>
      </c>
    </row>
    <row r="152" spans="1:21" ht="14.1" customHeight="1">
      <c r="A152" s="1" t="s">
        <v>106</v>
      </c>
      <c r="B152" s="18" t="s">
        <v>42</v>
      </c>
      <c r="C152" s="19" t="s">
        <v>45</v>
      </c>
      <c r="D152" s="19"/>
      <c r="E152" s="5" t="s">
        <v>21</v>
      </c>
      <c r="F152" s="3">
        <v>1</v>
      </c>
      <c r="G152" s="4">
        <v>1315</v>
      </c>
      <c r="H152" s="4">
        <v>0.88600000000000001</v>
      </c>
      <c r="I152" s="4">
        <v>0.5</v>
      </c>
      <c r="J152" s="4">
        <v>0.435</v>
      </c>
      <c r="K152" s="4">
        <v>0</v>
      </c>
      <c r="L152" s="4">
        <v>0</v>
      </c>
      <c r="M152" s="4">
        <v>0</v>
      </c>
      <c r="N152" s="4">
        <v>11.4</v>
      </c>
      <c r="O152" s="4">
        <v>0</v>
      </c>
      <c r="P152" s="4">
        <v>0</v>
      </c>
      <c r="Q152" s="4">
        <v>0</v>
      </c>
      <c r="R152" s="5">
        <v>0</v>
      </c>
      <c r="S152" s="6">
        <v>240</v>
      </c>
      <c r="T152" s="23">
        <v>209.21510864161277</v>
      </c>
      <c r="U152" s="26">
        <f t="shared" si="2"/>
        <v>0.14714468547834184</v>
      </c>
    </row>
    <row r="153" spans="1:21" ht="14.1" customHeight="1">
      <c r="A153" s="1" t="s">
        <v>106</v>
      </c>
      <c r="B153" s="18" t="s">
        <v>42</v>
      </c>
      <c r="C153" s="19" t="s">
        <v>45</v>
      </c>
      <c r="D153" s="19"/>
      <c r="E153" s="5" t="s">
        <v>21</v>
      </c>
      <c r="F153" s="3">
        <v>1</v>
      </c>
      <c r="G153" s="4">
        <v>783</v>
      </c>
      <c r="H153" s="4">
        <v>0.60799999999999998</v>
      </c>
      <c r="I153" s="4">
        <v>0.7</v>
      </c>
      <c r="J153" s="4">
        <v>0.24399999999999999</v>
      </c>
      <c r="K153" s="4">
        <v>0</v>
      </c>
      <c r="L153" s="4">
        <v>0</v>
      </c>
      <c r="M153" s="4">
        <v>0</v>
      </c>
      <c r="N153" s="4">
        <v>10.7</v>
      </c>
      <c r="O153" s="4">
        <v>0</v>
      </c>
      <c r="P153" s="4">
        <v>0.9</v>
      </c>
      <c r="Q153" s="4">
        <v>0</v>
      </c>
      <c r="R153" s="5">
        <v>0</v>
      </c>
      <c r="S153" s="6">
        <v>150</v>
      </c>
      <c r="T153" s="23">
        <v>159.5414500120778</v>
      </c>
      <c r="U153" s="26">
        <f t="shared" si="2"/>
        <v>5.9805461285173757E-2</v>
      </c>
    </row>
    <row r="154" spans="1:21" ht="14.1" customHeight="1">
      <c r="A154" s="1" t="s">
        <v>106</v>
      </c>
      <c r="B154" s="18" t="s">
        <v>42</v>
      </c>
      <c r="C154" s="19" t="s">
        <v>45</v>
      </c>
      <c r="D154" s="19"/>
      <c r="E154" s="5" t="s">
        <v>21</v>
      </c>
      <c r="F154" s="3">
        <v>1</v>
      </c>
      <c r="G154" s="4">
        <v>1083</v>
      </c>
      <c r="H154" s="4">
        <v>0.87</v>
      </c>
      <c r="I154" s="4">
        <v>0.7</v>
      </c>
      <c r="J154" s="4">
        <v>0.317</v>
      </c>
      <c r="K154" s="4">
        <v>0</v>
      </c>
      <c r="L154" s="4">
        <v>0</v>
      </c>
      <c r="M154" s="4">
        <v>0</v>
      </c>
      <c r="N154" s="4">
        <v>11.7</v>
      </c>
      <c r="O154" s="4">
        <v>0</v>
      </c>
      <c r="P154" s="4">
        <v>0.8</v>
      </c>
      <c r="Q154" s="4">
        <v>0</v>
      </c>
      <c r="R154" s="5">
        <v>0</v>
      </c>
      <c r="S154" s="6">
        <v>190</v>
      </c>
      <c r="T154" s="23">
        <v>180.75679066682792</v>
      </c>
      <c r="U154" s="26">
        <f t="shared" si="2"/>
        <v>5.1136166442616357E-2</v>
      </c>
    </row>
    <row r="155" spans="1:21" ht="14.1" customHeight="1">
      <c r="A155" s="1" t="s">
        <v>106</v>
      </c>
      <c r="B155" s="18" t="s">
        <v>42</v>
      </c>
      <c r="C155" s="19" t="s">
        <v>45</v>
      </c>
      <c r="D155" s="19"/>
      <c r="E155" s="5" t="s">
        <v>21</v>
      </c>
      <c r="F155" s="3">
        <v>1</v>
      </c>
      <c r="G155" s="4">
        <v>1162</v>
      </c>
      <c r="H155" s="4">
        <v>0.86799999999999999</v>
      </c>
      <c r="I155" s="4">
        <v>0.7</v>
      </c>
      <c r="J155" s="4">
        <v>0.36899999999999999</v>
      </c>
      <c r="K155" s="4">
        <v>0</v>
      </c>
      <c r="L155" s="4">
        <v>0</v>
      </c>
      <c r="M155" s="4">
        <v>0</v>
      </c>
      <c r="N155" s="4">
        <v>11.3</v>
      </c>
      <c r="O155" s="4">
        <v>0</v>
      </c>
      <c r="P155" s="4">
        <v>0</v>
      </c>
      <c r="Q155" s="4">
        <v>0</v>
      </c>
      <c r="R155" s="5">
        <v>0</v>
      </c>
      <c r="S155" s="6">
        <v>210</v>
      </c>
      <c r="T155" s="23">
        <v>203.07416720446301</v>
      </c>
      <c r="U155" s="26">
        <f t="shared" si="2"/>
        <v>3.4104942498982611E-2</v>
      </c>
    </row>
    <row r="156" spans="1:21" ht="14.1" customHeight="1">
      <c r="A156" s="1" t="s">
        <v>107</v>
      </c>
      <c r="B156" s="18" t="s">
        <v>45</v>
      </c>
      <c r="C156" s="19"/>
      <c r="D156" s="19"/>
      <c r="E156" s="5" t="s">
        <v>21</v>
      </c>
      <c r="F156" s="3">
        <v>0.8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1.25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5">
        <v>0</v>
      </c>
      <c r="S156" s="6">
        <v>0</v>
      </c>
      <c r="T156" s="23">
        <v>98.238590706695263</v>
      </c>
      <c r="U156" s="26" t="str">
        <f t="shared" si="2"/>
        <v>-</v>
      </c>
    </row>
    <row r="157" spans="1:21" ht="14.1" customHeight="1">
      <c r="A157" s="1" t="s">
        <v>107</v>
      </c>
      <c r="B157" s="18" t="s">
        <v>45</v>
      </c>
      <c r="C157" s="19"/>
      <c r="D157" s="19" t="s">
        <v>108</v>
      </c>
      <c r="E157" s="5" t="s">
        <v>21</v>
      </c>
      <c r="F157" s="3">
        <v>0.8</v>
      </c>
      <c r="G157" s="4">
        <v>682</v>
      </c>
      <c r="H157" s="4">
        <v>0.72</v>
      </c>
      <c r="I157" s="4">
        <v>4</v>
      </c>
      <c r="J157" s="4">
        <v>0</v>
      </c>
      <c r="K157" s="4">
        <v>0</v>
      </c>
      <c r="L157" s="4">
        <v>1.62</v>
      </c>
      <c r="M157" s="4">
        <v>0</v>
      </c>
      <c r="N157" s="4">
        <v>10.75</v>
      </c>
      <c r="O157" s="4">
        <v>0</v>
      </c>
      <c r="P157" s="4">
        <v>0</v>
      </c>
      <c r="Q157" s="4">
        <v>0</v>
      </c>
      <c r="R157" s="5">
        <v>0</v>
      </c>
      <c r="S157" s="6">
        <v>100</v>
      </c>
      <c r="T157" s="23">
        <v>104.66645394206031</v>
      </c>
      <c r="U157" s="26">
        <f t="shared" si="2"/>
        <v>4.458404547309399E-2</v>
      </c>
    </row>
    <row r="158" spans="1:21" ht="14.1" customHeight="1">
      <c r="A158" s="1" t="s">
        <v>107</v>
      </c>
      <c r="B158" s="18" t="s">
        <v>45</v>
      </c>
      <c r="C158" s="19"/>
      <c r="D158" s="19" t="s">
        <v>109</v>
      </c>
      <c r="E158" s="5" t="s">
        <v>21</v>
      </c>
      <c r="F158" s="3">
        <v>0.8</v>
      </c>
      <c r="G158" s="4">
        <v>1383</v>
      </c>
      <c r="H158" s="4">
        <v>1.2</v>
      </c>
      <c r="I158" s="4">
        <v>1</v>
      </c>
      <c r="J158" s="4">
        <v>0</v>
      </c>
      <c r="K158" s="4">
        <v>0</v>
      </c>
      <c r="L158" s="4">
        <v>1.3</v>
      </c>
      <c r="M158" s="4">
        <v>0</v>
      </c>
      <c r="N158" s="4">
        <v>9</v>
      </c>
      <c r="O158" s="4">
        <v>0</v>
      </c>
      <c r="P158" s="4">
        <v>0</v>
      </c>
      <c r="Q158" s="4">
        <v>0</v>
      </c>
      <c r="R158" s="5">
        <v>0</v>
      </c>
      <c r="S158" s="6">
        <v>160</v>
      </c>
      <c r="T158" s="23">
        <v>161.56281567658627</v>
      </c>
      <c r="U158" s="26">
        <f t="shared" si="2"/>
        <v>9.673114881302184E-3</v>
      </c>
    </row>
    <row r="159" spans="1:21" ht="14.1" customHeight="1">
      <c r="A159" s="1" t="s">
        <v>110</v>
      </c>
      <c r="B159" s="18" t="s">
        <v>34</v>
      </c>
      <c r="C159" s="19"/>
      <c r="D159" s="19"/>
      <c r="E159" s="5" t="s">
        <v>24</v>
      </c>
      <c r="F159" s="3">
        <v>2</v>
      </c>
      <c r="G159" s="4">
        <v>754</v>
      </c>
      <c r="H159" s="4">
        <v>0.4</v>
      </c>
      <c r="I159" s="4">
        <v>0</v>
      </c>
      <c r="J159" s="4">
        <v>0.14699999999999999</v>
      </c>
      <c r="K159" s="4">
        <v>0</v>
      </c>
      <c r="L159" s="4">
        <v>0</v>
      </c>
      <c r="M159" s="4">
        <v>0</v>
      </c>
      <c r="N159" s="4">
        <v>0.9</v>
      </c>
      <c r="O159" s="4">
        <v>0</v>
      </c>
      <c r="P159" s="4">
        <v>0</v>
      </c>
      <c r="Q159" s="4">
        <v>0</v>
      </c>
      <c r="R159" s="5">
        <v>0</v>
      </c>
      <c r="S159" s="6">
        <v>38</v>
      </c>
      <c r="T159" s="23">
        <v>61.359308992007378</v>
      </c>
      <c r="U159" s="26">
        <f t="shared" si="2"/>
        <v>0.38069706741727072</v>
      </c>
    </row>
    <row r="160" spans="1:21" ht="14.1" customHeight="1">
      <c r="A160" s="1" t="s">
        <v>110</v>
      </c>
      <c r="B160" s="18" t="s">
        <v>34</v>
      </c>
      <c r="C160" s="19"/>
      <c r="D160" s="19"/>
      <c r="E160" s="5" t="s">
        <v>24</v>
      </c>
      <c r="F160" s="3">
        <v>2</v>
      </c>
      <c r="G160" s="4">
        <v>364</v>
      </c>
      <c r="H160" s="4">
        <v>0.19500000000000001</v>
      </c>
      <c r="I160" s="4">
        <v>0</v>
      </c>
      <c r="J160" s="4">
        <v>4.7E-2</v>
      </c>
      <c r="K160" s="4">
        <v>0</v>
      </c>
      <c r="L160" s="4">
        <v>0</v>
      </c>
      <c r="M160" s="4">
        <v>0</v>
      </c>
      <c r="N160" s="4">
        <v>4.2</v>
      </c>
      <c r="O160" s="4">
        <v>0</v>
      </c>
      <c r="P160" s="4">
        <v>0</v>
      </c>
      <c r="Q160" s="4">
        <v>0</v>
      </c>
      <c r="R160" s="5">
        <v>0</v>
      </c>
      <c r="S160" s="6">
        <v>20</v>
      </c>
      <c r="T160" s="23">
        <v>72.780633055304989</v>
      </c>
      <c r="U160" s="26">
        <f t="shared" si="2"/>
        <v>0.72520162081027406</v>
      </c>
    </row>
    <row r="161" spans="1:21" ht="14.1" customHeight="1">
      <c r="A161" s="1" t="s">
        <v>111</v>
      </c>
      <c r="B161" s="18" t="s">
        <v>34</v>
      </c>
      <c r="C161" s="19"/>
      <c r="D161" s="19"/>
      <c r="E161" s="5" t="s">
        <v>21</v>
      </c>
      <c r="F161" s="3">
        <v>1</v>
      </c>
      <c r="G161" s="4">
        <v>1180</v>
      </c>
      <c r="H161" s="4">
        <v>1.56</v>
      </c>
      <c r="I161" s="4">
        <v>7</v>
      </c>
      <c r="J161" s="4">
        <v>0</v>
      </c>
      <c r="K161" s="4">
        <v>0</v>
      </c>
      <c r="L161" s="4">
        <v>0.9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5">
        <v>0</v>
      </c>
      <c r="S161" s="6">
        <v>241</v>
      </c>
      <c r="T161" s="23">
        <v>223.36535967805827</v>
      </c>
      <c r="U161" s="26">
        <f t="shared" si="2"/>
        <v>7.894975455173063E-2</v>
      </c>
    </row>
    <row r="162" spans="1:21" ht="14.1" customHeight="1">
      <c r="A162" s="1" t="s">
        <v>112</v>
      </c>
      <c r="B162" s="18" t="s">
        <v>45</v>
      </c>
      <c r="C162" s="19" t="s">
        <v>38</v>
      </c>
      <c r="D162" s="19"/>
      <c r="E162" s="5" t="s">
        <v>27</v>
      </c>
      <c r="F162" s="3">
        <v>0.8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0.33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5">
        <v>0</v>
      </c>
      <c r="S162" s="6">
        <v>104</v>
      </c>
      <c r="T162" s="23">
        <v>224.67268108025186</v>
      </c>
      <c r="U162" s="26">
        <f t="shared" si="2"/>
        <v>0.53710438002539451</v>
      </c>
    </row>
    <row r="163" spans="1:21" ht="14.1" customHeight="1">
      <c r="A163" s="1" t="s">
        <v>113</v>
      </c>
      <c r="B163" s="18" t="s">
        <v>34</v>
      </c>
      <c r="C163" s="19"/>
      <c r="D163" s="19"/>
      <c r="E163" s="5" t="s">
        <v>27</v>
      </c>
      <c r="F163" s="3">
        <v>0.7</v>
      </c>
      <c r="G163" s="4">
        <v>592</v>
      </c>
      <c r="H163" s="4">
        <v>0.94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5">
        <v>0</v>
      </c>
      <c r="S163" s="6">
        <v>71</v>
      </c>
      <c r="T163" s="23">
        <v>50.99840966344145</v>
      </c>
      <c r="U163" s="26">
        <f t="shared" si="2"/>
        <v>0.39220027582344053</v>
      </c>
    </row>
    <row r="164" spans="1:21" ht="14.1" customHeight="1">
      <c r="A164" s="1" t="s">
        <v>113</v>
      </c>
      <c r="B164" s="18" t="s">
        <v>34</v>
      </c>
      <c r="C164" s="19"/>
      <c r="D164" s="19"/>
      <c r="E164" s="5" t="s">
        <v>27</v>
      </c>
      <c r="F164" s="3">
        <v>0.7</v>
      </c>
      <c r="G164" s="4">
        <v>996</v>
      </c>
      <c r="H164" s="4">
        <v>1.1000000000000001</v>
      </c>
      <c r="I164" s="4">
        <v>3.9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5">
        <v>0</v>
      </c>
      <c r="S164" s="6">
        <v>116</v>
      </c>
      <c r="T164" s="23">
        <v>147.85620875872775</v>
      </c>
      <c r="U164" s="26">
        <f t="shared" si="2"/>
        <v>0.2154539807706744</v>
      </c>
    </row>
    <row r="165" spans="1:21" ht="14.1" customHeight="1">
      <c r="A165" s="1" t="s">
        <v>113</v>
      </c>
      <c r="B165" s="18" t="s">
        <v>34</v>
      </c>
      <c r="C165" s="19"/>
      <c r="D165" s="19"/>
      <c r="E165" s="5" t="s">
        <v>27</v>
      </c>
      <c r="F165" s="3">
        <v>0.7</v>
      </c>
      <c r="G165" s="4">
        <v>1097</v>
      </c>
      <c r="H165" s="4">
        <v>1.25</v>
      </c>
      <c r="I165" s="4">
        <v>3.9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5">
        <v>0</v>
      </c>
      <c r="S165" s="6">
        <v>124</v>
      </c>
      <c r="T165" s="23">
        <v>161.98316169259701</v>
      </c>
      <c r="U165" s="26">
        <f t="shared" si="2"/>
        <v>0.23448833382249584</v>
      </c>
    </row>
    <row r="166" spans="1:21" ht="14.1" customHeight="1">
      <c r="A166" s="1" t="s">
        <v>113</v>
      </c>
      <c r="B166" s="18" t="s">
        <v>34</v>
      </c>
      <c r="C166" s="19"/>
      <c r="D166" s="19"/>
      <c r="E166" s="5" t="s">
        <v>27</v>
      </c>
      <c r="F166" s="3">
        <v>0.7</v>
      </c>
      <c r="G166" s="4">
        <v>1269</v>
      </c>
      <c r="H166" s="4">
        <v>1.25</v>
      </c>
      <c r="I166" s="4">
        <v>3.9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5">
        <v>0</v>
      </c>
      <c r="S166" s="6">
        <v>147</v>
      </c>
      <c r="T166" s="23">
        <v>169.16666918343455</v>
      </c>
      <c r="U166" s="26">
        <f t="shared" si="2"/>
        <v>0.13103449568660772</v>
      </c>
    </row>
    <row r="167" spans="1:21" ht="14.1" customHeight="1">
      <c r="A167" s="1" t="s">
        <v>114</v>
      </c>
      <c r="B167" s="18" t="s">
        <v>34</v>
      </c>
      <c r="C167" s="19"/>
      <c r="D167" s="19"/>
      <c r="E167" s="5" t="s">
        <v>115</v>
      </c>
      <c r="F167" s="3">
        <v>1</v>
      </c>
      <c r="G167" s="4">
        <v>1130</v>
      </c>
      <c r="H167" s="4">
        <v>2.1880000000000002</v>
      </c>
      <c r="I167" s="4">
        <v>3</v>
      </c>
      <c r="J167" s="4">
        <v>0</v>
      </c>
      <c r="K167" s="4">
        <v>0</v>
      </c>
      <c r="L167" s="4">
        <v>1.18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5">
        <v>0</v>
      </c>
      <c r="S167" s="6">
        <v>132</v>
      </c>
      <c r="T167" s="23">
        <v>158.9126577201508</v>
      </c>
      <c r="U167" s="26">
        <f t="shared" si="2"/>
        <v>0.169355028770236</v>
      </c>
    </row>
    <row r="168" spans="1:21" ht="14.1" customHeight="1">
      <c r="A168" s="1" t="s">
        <v>116</v>
      </c>
      <c r="B168" s="18" t="s">
        <v>117</v>
      </c>
      <c r="C168" s="19"/>
      <c r="D168" s="19"/>
      <c r="E168" s="5" t="s">
        <v>27</v>
      </c>
      <c r="F168" s="3">
        <v>1.2</v>
      </c>
      <c r="G168" s="4">
        <v>95.6</v>
      </c>
      <c r="H168" s="4">
        <v>0.224</v>
      </c>
      <c r="I168" s="4">
        <v>0</v>
      </c>
      <c r="J168" s="4">
        <v>0</v>
      </c>
      <c r="K168" s="4">
        <v>0</v>
      </c>
      <c r="L168" s="4">
        <v>0</v>
      </c>
      <c r="M168" s="4">
        <v>3.73</v>
      </c>
      <c r="N168" s="4">
        <v>11.4</v>
      </c>
      <c r="O168" s="4">
        <v>0</v>
      </c>
      <c r="P168" s="4">
        <v>0</v>
      </c>
      <c r="Q168" s="4">
        <v>0</v>
      </c>
      <c r="R168" s="5">
        <v>0</v>
      </c>
      <c r="S168" s="6">
        <v>0</v>
      </c>
      <c r="T168" s="23">
        <v>39.947790125140067</v>
      </c>
      <c r="U168" s="26" t="str">
        <f t="shared" si="2"/>
        <v>-</v>
      </c>
    </row>
    <row r="169" spans="1:21" ht="14.1" customHeight="1">
      <c r="A169" s="1" t="s">
        <v>116</v>
      </c>
      <c r="B169" s="18" t="s">
        <v>117</v>
      </c>
      <c r="C169" s="19"/>
      <c r="D169" s="19"/>
      <c r="E169" s="5" t="s">
        <v>27</v>
      </c>
      <c r="F169" s="3">
        <v>1.2</v>
      </c>
      <c r="G169" s="4">
        <v>985</v>
      </c>
      <c r="H169" s="4">
        <v>0.98599999999999999</v>
      </c>
      <c r="I169" s="4">
        <v>0</v>
      </c>
      <c r="J169" s="4">
        <v>0</v>
      </c>
      <c r="K169" s="4">
        <v>515</v>
      </c>
      <c r="L169" s="4">
        <v>0</v>
      </c>
      <c r="M169" s="4">
        <v>4.66</v>
      </c>
      <c r="N169" s="4">
        <v>7.2</v>
      </c>
      <c r="O169" s="4">
        <v>0</v>
      </c>
      <c r="P169" s="4">
        <v>0</v>
      </c>
      <c r="Q169" s="4">
        <v>0</v>
      </c>
      <c r="R169" s="5">
        <v>0</v>
      </c>
      <c r="S169" s="6">
        <v>0</v>
      </c>
      <c r="T169" s="23">
        <v>0.49501490816174254</v>
      </c>
      <c r="U169" s="26" t="str">
        <f t="shared" si="2"/>
        <v>-</v>
      </c>
    </row>
    <row r="170" spans="1:21" ht="14.1" customHeight="1">
      <c r="A170" s="1" t="s">
        <v>116</v>
      </c>
      <c r="B170" s="18" t="s">
        <v>117</v>
      </c>
      <c r="C170" s="19"/>
      <c r="D170" s="19"/>
      <c r="E170" s="5" t="s">
        <v>27</v>
      </c>
      <c r="F170" s="3">
        <v>1.2</v>
      </c>
      <c r="G170" s="4">
        <v>1578</v>
      </c>
      <c r="H170" s="4">
        <v>1.0920000000000001</v>
      </c>
      <c r="I170" s="4">
        <v>0</v>
      </c>
      <c r="J170" s="4">
        <v>0</v>
      </c>
      <c r="K170" s="4">
        <v>1133</v>
      </c>
      <c r="L170" s="4">
        <v>0</v>
      </c>
      <c r="M170" s="4">
        <v>0.68</v>
      </c>
      <c r="N170" s="4">
        <v>16.399999999999999</v>
      </c>
      <c r="O170" s="4">
        <v>0</v>
      </c>
      <c r="P170" s="4">
        <v>0</v>
      </c>
      <c r="Q170" s="4">
        <v>0</v>
      </c>
      <c r="R170" s="5">
        <v>0</v>
      </c>
      <c r="S170" s="6">
        <v>310</v>
      </c>
      <c r="T170" s="23">
        <v>314.24867582415061</v>
      </c>
      <c r="U170" s="26">
        <f t="shared" si="2"/>
        <v>1.3520107325855884E-2</v>
      </c>
    </row>
    <row r="171" spans="1:21" ht="14.1" customHeight="1">
      <c r="A171" s="1" t="s">
        <v>116</v>
      </c>
      <c r="B171" s="18" t="s">
        <v>117</v>
      </c>
      <c r="C171" s="19"/>
      <c r="D171" s="19"/>
      <c r="E171" s="5" t="s">
        <v>21</v>
      </c>
      <c r="F171" s="3">
        <v>1</v>
      </c>
      <c r="G171" s="4">
        <v>1578</v>
      </c>
      <c r="H171" s="4">
        <v>1.0920000000000001</v>
      </c>
      <c r="I171" s="4">
        <v>0</v>
      </c>
      <c r="J171" s="4">
        <v>0</v>
      </c>
      <c r="K171" s="4">
        <v>1133</v>
      </c>
      <c r="L171" s="4">
        <v>0</v>
      </c>
      <c r="M171" s="4">
        <v>0.68</v>
      </c>
      <c r="N171" s="4">
        <v>16.399999999999999</v>
      </c>
      <c r="O171" s="4">
        <v>0</v>
      </c>
      <c r="P171" s="4">
        <v>0</v>
      </c>
      <c r="Q171" s="4">
        <v>0</v>
      </c>
      <c r="R171" s="5">
        <v>0</v>
      </c>
      <c r="S171" s="6">
        <v>305</v>
      </c>
      <c r="T171" s="23">
        <v>292.96778349801616</v>
      </c>
      <c r="U171" s="26">
        <f t="shared" si="2"/>
        <v>4.1070101150099035E-2</v>
      </c>
    </row>
    <row r="172" spans="1:21" ht="14.1" customHeight="1">
      <c r="A172" s="1" t="s">
        <v>118</v>
      </c>
      <c r="B172" s="18" t="s">
        <v>34</v>
      </c>
      <c r="C172" s="19"/>
      <c r="D172" s="19" t="s">
        <v>119</v>
      </c>
      <c r="E172" s="5" t="s">
        <v>21</v>
      </c>
      <c r="F172" s="3">
        <v>1</v>
      </c>
      <c r="G172" s="4">
        <v>345.8</v>
      </c>
      <c r="H172" s="4">
        <v>0.47599999999999998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5">
        <v>0</v>
      </c>
      <c r="S172" s="6">
        <v>210</v>
      </c>
      <c r="T172" s="23">
        <v>157.19810580355553</v>
      </c>
      <c r="U172" s="26">
        <f t="shared" si="2"/>
        <v>0.33589395957753443</v>
      </c>
    </row>
    <row r="173" spans="1:21" ht="14.1" customHeight="1">
      <c r="A173" s="1" t="s">
        <v>118</v>
      </c>
      <c r="B173" s="18" t="s">
        <v>34</v>
      </c>
      <c r="C173" s="19"/>
      <c r="D173" s="19" t="s">
        <v>120</v>
      </c>
      <c r="E173" s="5" t="s">
        <v>21</v>
      </c>
      <c r="F173" s="3">
        <v>1</v>
      </c>
      <c r="G173" s="4">
        <v>379.9</v>
      </c>
      <c r="H173" s="4">
        <v>0.51300000000000001</v>
      </c>
      <c r="I173" s="4">
        <v>0</v>
      </c>
      <c r="J173" s="4">
        <v>0</v>
      </c>
      <c r="K173" s="4">
        <v>0</v>
      </c>
      <c r="L173" s="4">
        <v>1.1499999999999999</v>
      </c>
      <c r="M173" s="4">
        <v>1.53</v>
      </c>
      <c r="N173" s="4">
        <v>3.1</v>
      </c>
      <c r="O173" s="4">
        <v>0</v>
      </c>
      <c r="P173" s="4">
        <v>0</v>
      </c>
      <c r="Q173" s="4">
        <v>0</v>
      </c>
      <c r="R173" s="5">
        <v>0</v>
      </c>
      <c r="S173" s="6">
        <v>227</v>
      </c>
      <c r="T173" s="23">
        <v>200.72952217521876</v>
      </c>
      <c r="U173" s="26">
        <f t="shared" si="2"/>
        <v>0.13087500802123905</v>
      </c>
    </row>
    <row r="174" spans="1:21" ht="14.1" customHeight="1">
      <c r="A174" s="1" t="s">
        <v>118</v>
      </c>
      <c r="B174" s="18" t="s">
        <v>34</v>
      </c>
      <c r="C174" s="19"/>
      <c r="D174" s="19" t="s">
        <v>121</v>
      </c>
      <c r="E174" s="5" t="s">
        <v>21</v>
      </c>
      <c r="F174" s="3">
        <v>1</v>
      </c>
      <c r="G174" s="4">
        <v>1332.4</v>
      </c>
      <c r="H174" s="4">
        <v>0.77</v>
      </c>
      <c r="I174" s="4">
        <v>0</v>
      </c>
      <c r="J174" s="4">
        <v>0</v>
      </c>
      <c r="K174" s="4">
        <v>955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5">
        <v>0</v>
      </c>
      <c r="S174" s="6">
        <v>85</v>
      </c>
      <c r="T174" s="23">
        <v>65.986698664736707</v>
      </c>
      <c r="U174" s="26">
        <f t="shared" si="2"/>
        <v>0.28813839334296021</v>
      </c>
    </row>
    <row r="175" spans="1:21" ht="14.1" customHeight="1">
      <c r="A175" s="1" t="s">
        <v>118</v>
      </c>
      <c r="B175" s="18" t="s">
        <v>34</v>
      </c>
      <c r="C175" s="19"/>
      <c r="D175" s="19" t="s">
        <v>122</v>
      </c>
      <c r="E175" s="5" t="s">
        <v>21</v>
      </c>
      <c r="F175" s="3">
        <v>1</v>
      </c>
      <c r="G175" s="4">
        <v>1957</v>
      </c>
      <c r="H175" s="4">
        <v>1.5</v>
      </c>
      <c r="I175" s="4">
        <v>0</v>
      </c>
      <c r="J175" s="4">
        <v>0</v>
      </c>
      <c r="K175" s="4">
        <v>687.3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5">
        <v>0</v>
      </c>
      <c r="S175" s="6">
        <v>315</v>
      </c>
      <c r="T175" s="23">
        <v>328.35478827459519</v>
      </c>
      <c r="U175" s="26">
        <f t="shared" si="2"/>
        <v>4.0671824354292362E-2</v>
      </c>
    </row>
    <row r="176" spans="1:21" ht="14.1" customHeight="1">
      <c r="A176" s="1" t="s">
        <v>118</v>
      </c>
      <c r="B176" s="18" t="s">
        <v>34</v>
      </c>
      <c r="C176" s="19"/>
      <c r="D176" s="19" t="s">
        <v>123</v>
      </c>
      <c r="E176" s="5" t="s">
        <v>21</v>
      </c>
      <c r="F176" s="3">
        <v>1</v>
      </c>
      <c r="G176" s="4">
        <v>2005.9</v>
      </c>
      <c r="H176" s="4">
        <v>1.6</v>
      </c>
      <c r="I176" s="4">
        <v>0.55000000000000004</v>
      </c>
      <c r="J176" s="4">
        <v>0</v>
      </c>
      <c r="K176" s="4">
        <v>1104.3</v>
      </c>
      <c r="L176" s="4">
        <v>1.1200000000000001</v>
      </c>
      <c r="M176" s="4">
        <v>0.1</v>
      </c>
      <c r="N176" s="4">
        <v>6.27</v>
      </c>
      <c r="O176" s="4">
        <v>0</v>
      </c>
      <c r="P176" s="4">
        <v>0</v>
      </c>
      <c r="Q176" s="4">
        <v>0</v>
      </c>
      <c r="R176" s="5">
        <v>0</v>
      </c>
      <c r="S176" s="6">
        <v>319</v>
      </c>
      <c r="T176" s="23">
        <v>332.74219334140122</v>
      </c>
      <c r="U176" s="26">
        <f t="shared" si="2"/>
        <v>4.1299821953452741E-2</v>
      </c>
    </row>
    <row r="177" spans="1:21" ht="14.1" customHeight="1">
      <c r="A177" s="1" t="s">
        <v>118</v>
      </c>
      <c r="B177" s="18" t="s">
        <v>34</v>
      </c>
      <c r="C177" s="19"/>
      <c r="D177" s="19" t="s">
        <v>121</v>
      </c>
      <c r="E177" s="5" t="s">
        <v>124</v>
      </c>
      <c r="F177" s="3">
        <v>3.5</v>
      </c>
      <c r="G177" s="4">
        <v>1332.4</v>
      </c>
      <c r="H177" s="4">
        <v>0.77</v>
      </c>
      <c r="I177" s="4">
        <v>0</v>
      </c>
      <c r="J177" s="4">
        <v>0</v>
      </c>
      <c r="K177" s="4">
        <v>955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5">
        <v>0</v>
      </c>
      <c r="S177" s="6">
        <v>83.5</v>
      </c>
      <c r="T177" s="23">
        <v>84.866463649743736</v>
      </c>
      <c r="U177" s="26">
        <f t="shared" si="2"/>
        <v>1.6101338396558272E-2</v>
      </c>
    </row>
    <row r="178" spans="1:21" ht="14.1" customHeight="1">
      <c r="A178" s="1" t="s">
        <v>118</v>
      </c>
      <c r="B178" s="18" t="s">
        <v>34</v>
      </c>
      <c r="C178" s="19"/>
      <c r="D178" s="19" t="s">
        <v>122</v>
      </c>
      <c r="E178" s="5" t="s">
        <v>124</v>
      </c>
      <c r="F178" s="3">
        <v>3.5</v>
      </c>
      <c r="G178" s="4">
        <v>1957</v>
      </c>
      <c r="H178" s="4">
        <v>1.5</v>
      </c>
      <c r="I178" s="4">
        <v>0</v>
      </c>
      <c r="J178" s="4">
        <v>0</v>
      </c>
      <c r="K178" s="4">
        <v>687.3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5">
        <v>0</v>
      </c>
      <c r="S178" s="6">
        <v>110</v>
      </c>
      <c r="T178" s="23">
        <v>110.93803611321101</v>
      </c>
      <c r="U178" s="26">
        <f t="shared" si="2"/>
        <v>8.4554959333673178E-3</v>
      </c>
    </row>
    <row r="179" spans="1:21" ht="14.1" customHeight="1">
      <c r="A179" s="1" t="s">
        <v>118</v>
      </c>
      <c r="B179" s="18" t="s">
        <v>34</v>
      </c>
      <c r="C179" s="19"/>
      <c r="D179" s="19" t="s">
        <v>123</v>
      </c>
      <c r="E179" s="5" t="s">
        <v>124</v>
      </c>
      <c r="F179" s="3">
        <v>3.5</v>
      </c>
      <c r="G179" s="4">
        <v>2005.9</v>
      </c>
      <c r="H179" s="4">
        <v>1.6</v>
      </c>
      <c r="I179" s="4">
        <v>0.55000000000000004</v>
      </c>
      <c r="J179" s="4">
        <v>0</v>
      </c>
      <c r="K179" s="4">
        <v>1104.3</v>
      </c>
      <c r="L179" s="4">
        <v>1.1200000000000001</v>
      </c>
      <c r="M179" s="4">
        <v>0.1</v>
      </c>
      <c r="N179" s="4">
        <v>6.27</v>
      </c>
      <c r="O179" s="4">
        <v>0</v>
      </c>
      <c r="P179" s="4">
        <v>0</v>
      </c>
      <c r="Q179" s="4">
        <v>0</v>
      </c>
      <c r="R179" s="5">
        <v>0</v>
      </c>
      <c r="S179" s="6">
        <v>140</v>
      </c>
      <c r="T179" s="23">
        <v>141.20839384469554</v>
      </c>
      <c r="U179" s="26">
        <f t="shared" si="2"/>
        <v>8.5575213469572999E-3</v>
      </c>
    </row>
    <row r="180" spans="1:21" ht="14.1" customHeight="1">
      <c r="A180" s="1" t="s">
        <v>125</v>
      </c>
      <c r="B180" s="18" t="s">
        <v>34</v>
      </c>
      <c r="C180" s="19"/>
      <c r="D180" s="19"/>
      <c r="E180" s="5" t="s">
        <v>27</v>
      </c>
      <c r="F180" s="3">
        <v>1</v>
      </c>
      <c r="G180" s="4">
        <v>1427.7</v>
      </c>
      <c r="H180" s="4">
        <v>5.91</v>
      </c>
      <c r="I180" s="4">
        <v>0.56799999999999995</v>
      </c>
      <c r="J180" s="4">
        <v>0.223</v>
      </c>
      <c r="K180" s="4">
        <v>510.4</v>
      </c>
      <c r="L180" s="4">
        <v>0</v>
      </c>
      <c r="M180" s="4">
        <v>3.73</v>
      </c>
      <c r="N180" s="4">
        <v>4.07</v>
      </c>
      <c r="O180" s="4">
        <v>0</v>
      </c>
      <c r="P180" s="4">
        <v>0</v>
      </c>
      <c r="Q180" s="4">
        <v>0</v>
      </c>
      <c r="R180" s="5">
        <v>0</v>
      </c>
      <c r="S180" s="6">
        <v>378.5</v>
      </c>
      <c r="T180" s="23">
        <v>378.91241353094745</v>
      </c>
      <c r="U180" s="26">
        <f t="shared" si="2"/>
        <v>1.0884138819953525E-3</v>
      </c>
    </row>
    <row r="181" spans="1:21" ht="14.1" customHeight="1">
      <c r="A181" s="1" t="s">
        <v>125</v>
      </c>
      <c r="B181" s="18" t="s">
        <v>34</v>
      </c>
      <c r="C181" s="19"/>
      <c r="D181" s="19"/>
      <c r="E181" s="5" t="s">
        <v>27</v>
      </c>
      <c r="F181" s="3">
        <v>1</v>
      </c>
      <c r="G181" s="4">
        <v>1036.5999999999999</v>
      </c>
      <c r="H181" s="4">
        <v>4.76</v>
      </c>
      <c r="I181" s="4">
        <v>0.56299999999999994</v>
      </c>
      <c r="J181" s="4">
        <v>0.12</v>
      </c>
      <c r="K181" s="4">
        <v>268.8</v>
      </c>
      <c r="L181" s="4">
        <v>0</v>
      </c>
      <c r="M181" s="4">
        <v>1.8</v>
      </c>
      <c r="N181" s="4">
        <v>4.37</v>
      </c>
      <c r="O181" s="4">
        <v>0</v>
      </c>
      <c r="P181" s="4">
        <v>0</v>
      </c>
      <c r="Q181" s="4">
        <v>0</v>
      </c>
      <c r="R181" s="5">
        <v>0</v>
      </c>
      <c r="S181" s="6">
        <v>263.39999999999998</v>
      </c>
      <c r="T181" s="23">
        <v>244.86332084477911</v>
      </c>
      <c r="U181" s="26">
        <f t="shared" si="2"/>
        <v>7.5702147186721455E-2</v>
      </c>
    </row>
    <row r="182" spans="1:21" ht="14.1" customHeight="1">
      <c r="A182" s="1" t="s">
        <v>126</v>
      </c>
      <c r="B182" s="20" t="s">
        <v>127</v>
      </c>
      <c r="C182" s="19"/>
      <c r="D182" s="19"/>
      <c r="E182" s="5" t="s">
        <v>27</v>
      </c>
      <c r="F182" s="3">
        <v>1</v>
      </c>
      <c r="G182" s="4">
        <v>3034.8</v>
      </c>
      <c r="H182" s="4">
        <v>0</v>
      </c>
      <c r="I182" s="4">
        <v>1.17</v>
      </c>
      <c r="J182" s="4">
        <v>0</v>
      </c>
      <c r="K182" s="4">
        <v>0</v>
      </c>
      <c r="L182" s="4">
        <v>3.2549999999999999</v>
      </c>
      <c r="M182" s="4">
        <v>5.08</v>
      </c>
      <c r="N182" s="4">
        <v>11.91</v>
      </c>
      <c r="O182" s="4">
        <v>0</v>
      </c>
      <c r="P182" s="4">
        <v>0</v>
      </c>
      <c r="Q182" s="4">
        <v>0</v>
      </c>
      <c r="R182" s="5">
        <v>0</v>
      </c>
      <c r="S182" s="6">
        <v>189</v>
      </c>
      <c r="T182" s="23">
        <v>189.90180649946208</v>
      </c>
      <c r="U182" s="26">
        <f t="shared" si="2"/>
        <v>4.7488042166920477E-3</v>
      </c>
    </row>
    <row r="183" spans="1:21" ht="14.1" customHeight="1">
      <c r="A183" s="1" t="s">
        <v>126</v>
      </c>
      <c r="B183" s="20" t="s">
        <v>127</v>
      </c>
      <c r="C183" s="19"/>
      <c r="D183" s="19"/>
      <c r="E183" s="5" t="s">
        <v>27</v>
      </c>
      <c r="F183" s="3">
        <v>1</v>
      </c>
      <c r="G183" s="4">
        <v>3384.3</v>
      </c>
      <c r="H183" s="4">
        <v>0</v>
      </c>
      <c r="I183" s="4">
        <v>1.17</v>
      </c>
      <c r="J183" s="4">
        <v>0</v>
      </c>
      <c r="K183" s="4">
        <v>0</v>
      </c>
      <c r="L183" s="4">
        <v>4.1820000000000004</v>
      </c>
      <c r="M183" s="4">
        <v>5.67</v>
      </c>
      <c r="N183" s="4">
        <v>11.64</v>
      </c>
      <c r="O183" s="4">
        <v>0</v>
      </c>
      <c r="P183" s="4">
        <v>0</v>
      </c>
      <c r="Q183" s="4">
        <v>0</v>
      </c>
      <c r="R183" s="5">
        <v>0</v>
      </c>
      <c r="S183" s="6">
        <v>219</v>
      </c>
      <c r="T183" s="23">
        <v>220.47985914904598</v>
      </c>
      <c r="U183" s="26">
        <f t="shared" si="2"/>
        <v>6.7119924457389232E-3</v>
      </c>
    </row>
    <row r="184" spans="1:21" ht="14.1" customHeight="1">
      <c r="A184" s="1" t="s">
        <v>126</v>
      </c>
      <c r="B184" s="20" t="s">
        <v>127</v>
      </c>
      <c r="C184" s="19"/>
      <c r="D184" s="19"/>
      <c r="E184" s="5" t="s">
        <v>27</v>
      </c>
      <c r="F184" s="3">
        <v>1</v>
      </c>
      <c r="G184" s="4">
        <v>3124.4</v>
      </c>
      <c r="H184" s="4">
        <v>0</v>
      </c>
      <c r="I184" s="4">
        <v>1.17</v>
      </c>
      <c r="J184" s="4">
        <v>0</v>
      </c>
      <c r="K184" s="4">
        <v>0</v>
      </c>
      <c r="L184" s="4">
        <v>2.7389999999999999</v>
      </c>
      <c r="M184" s="4">
        <v>2.34</v>
      </c>
      <c r="N184" s="4">
        <v>3.93</v>
      </c>
      <c r="O184" s="4">
        <v>0</v>
      </c>
      <c r="P184" s="4">
        <v>0</v>
      </c>
      <c r="Q184" s="4">
        <v>0</v>
      </c>
      <c r="R184" s="5">
        <v>0</v>
      </c>
      <c r="S184" s="6">
        <v>270</v>
      </c>
      <c r="T184" s="23">
        <v>271.43654798723469</v>
      </c>
      <c r="U184" s="26">
        <f t="shared" si="2"/>
        <v>5.2923896869711464E-3</v>
      </c>
    </row>
    <row r="185" spans="1:21" ht="14.1" customHeight="1">
      <c r="A185" s="1" t="s">
        <v>126</v>
      </c>
      <c r="B185" s="20" t="s">
        <v>127</v>
      </c>
      <c r="C185" s="19"/>
      <c r="D185" s="19"/>
      <c r="E185" s="5" t="s">
        <v>27</v>
      </c>
      <c r="F185" s="3">
        <v>1</v>
      </c>
      <c r="G185" s="4">
        <v>3336.7</v>
      </c>
      <c r="H185" s="4">
        <v>0</v>
      </c>
      <c r="I185" s="4">
        <v>1.17</v>
      </c>
      <c r="J185" s="4">
        <v>0</v>
      </c>
      <c r="K185" s="4">
        <v>0</v>
      </c>
      <c r="L185" s="4">
        <v>3.4119999999999999</v>
      </c>
      <c r="M185" s="4">
        <v>0.63</v>
      </c>
      <c r="N185" s="4">
        <v>3.53</v>
      </c>
      <c r="O185" s="4">
        <v>0</v>
      </c>
      <c r="P185" s="4">
        <v>0</v>
      </c>
      <c r="Q185" s="4">
        <v>0</v>
      </c>
      <c r="R185" s="5">
        <v>0</v>
      </c>
      <c r="S185" s="6">
        <v>247</v>
      </c>
      <c r="T185" s="23">
        <v>239.81068017601197</v>
      </c>
      <c r="U185" s="26">
        <f t="shared" si="2"/>
        <v>2.9979147795716771E-2</v>
      </c>
    </row>
    <row r="186" spans="1:21" ht="14.1" customHeight="1">
      <c r="A186" s="1" t="s">
        <v>128</v>
      </c>
      <c r="B186" s="18" t="s">
        <v>45</v>
      </c>
      <c r="C186" s="19"/>
      <c r="D186" s="19"/>
      <c r="E186" s="5" t="s">
        <v>27</v>
      </c>
      <c r="F186" s="3">
        <v>1</v>
      </c>
      <c r="G186" s="4">
        <v>343</v>
      </c>
      <c r="H186" s="4">
        <v>1.6</v>
      </c>
      <c r="I186" s="4">
        <v>0.62</v>
      </c>
      <c r="J186" s="4">
        <v>0.14000000000000001</v>
      </c>
      <c r="K186" s="4">
        <v>0</v>
      </c>
      <c r="L186" s="4">
        <v>1.38</v>
      </c>
      <c r="M186" s="4">
        <v>0</v>
      </c>
      <c r="N186" s="4">
        <v>1.54</v>
      </c>
      <c r="O186" s="4">
        <v>0</v>
      </c>
      <c r="P186" s="4">
        <v>0</v>
      </c>
      <c r="Q186" s="4">
        <v>0</v>
      </c>
      <c r="R186" s="5">
        <v>0</v>
      </c>
      <c r="S186" s="6">
        <v>7.86</v>
      </c>
      <c r="T186" s="23">
        <v>25.964846966852004</v>
      </c>
      <c r="U186" s="26">
        <f t="shared" si="2"/>
        <v>0.69728302230956873</v>
      </c>
    </row>
    <row r="187" spans="1:21" ht="14.1" customHeight="1">
      <c r="A187" s="1" t="s">
        <v>128</v>
      </c>
      <c r="B187" s="20" t="s">
        <v>74</v>
      </c>
      <c r="C187" s="19"/>
      <c r="D187" s="19"/>
      <c r="E187" s="5" t="s">
        <v>27</v>
      </c>
      <c r="F187" s="3">
        <v>1</v>
      </c>
      <c r="G187" s="4">
        <v>301</v>
      </c>
      <c r="H187" s="4">
        <v>1.5</v>
      </c>
      <c r="I187" s="4">
        <v>0.62</v>
      </c>
      <c r="J187" s="4">
        <v>0.12</v>
      </c>
      <c r="K187" s="4">
        <v>0</v>
      </c>
      <c r="L187" s="4">
        <v>1.25</v>
      </c>
      <c r="M187" s="4">
        <v>0</v>
      </c>
      <c r="N187" s="4">
        <v>3.67</v>
      </c>
      <c r="O187" s="4">
        <v>2.56</v>
      </c>
      <c r="P187" s="4">
        <v>0</v>
      </c>
      <c r="Q187" s="4">
        <v>0</v>
      </c>
      <c r="R187" s="5">
        <v>0</v>
      </c>
      <c r="S187" s="6">
        <v>19.899999999999999</v>
      </c>
      <c r="T187" s="23">
        <v>26.092204850085018</v>
      </c>
      <c r="U187" s="26">
        <f t="shared" si="2"/>
        <v>0.2373201071225241</v>
      </c>
    </row>
    <row r="188" spans="1:21" ht="14.1" customHeight="1">
      <c r="A188" s="1" t="s">
        <v>128</v>
      </c>
      <c r="B188" s="20" t="s">
        <v>75</v>
      </c>
      <c r="C188" s="19"/>
      <c r="D188" s="19"/>
      <c r="E188" s="5" t="s">
        <v>27</v>
      </c>
      <c r="F188" s="3">
        <v>1</v>
      </c>
      <c r="G188" s="4">
        <v>342</v>
      </c>
      <c r="H188" s="4">
        <v>1.59</v>
      </c>
      <c r="I188" s="4">
        <v>0.62</v>
      </c>
      <c r="J188" s="4">
        <v>0.14000000000000001</v>
      </c>
      <c r="K188" s="4">
        <v>0</v>
      </c>
      <c r="L188" s="4">
        <v>1.22</v>
      </c>
      <c r="M188" s="4">
        <v>0.54</v>
      </c>
      <c r="N188" s="4">
        <v>1.8</v>
      </c>
      <c r="O188" s="4">
        <v>0</v>
      </c>
      <c r="P188" s="4">
        <v>0</v>
      </c>
      <c r="Q188" s="4">
        <v>0</v>
      </c>
      <c r="R188" s="5">
        <v>0</v>
      </c>
      <c r="S188" s="6">
        <v>22.2</v>
      </c>
      <c r="T188" s="23">
        <v>-5.9073649744396164</v>
      </c>
      <c r="U188" s="26">
        <f t="shared" si="2"/>
        <v>-4.7580207243087997</v>
      </c>
    </row>
    <row r="189" spans="1:21" ht="14.1" customHeight="1">
      <c r="A189" s="1" t="s">
        <v>128</v>
      </c>
      <c r="B189" s="20" t="s">
        <v>73</v>
      </c>
      <c r="C189" s="19"/>
      <c r="D189" s="19"/>
      <c r="E189" s="5" t="s">
        <v>27</v>
      </c>
      <c r="F189" s="3">
        <v>1</v>
      </c>
      <c r="G189" s="4">
        <v>341</v>
      </c>
      <c r="H189" s="4">
        <v>1.34</v>
      </c>
      <c r="I189" s="4">
        <v>0.62</v>
      </c>
      <c r="J189" s="4">
        <v>0.14000000000000001</v>
      </c>
      <c r="K189" s="4">
        <v>0</v>
      </c>
      <c r="L189" s="4">
        <v>1.03</v>
      </c>
      <c r="M189" s="4">
        <v>1.02</v>
      </c>
      <c r="N189" s="4">
        <v>2.85</v>
      </c>
      <c r="O189" s="4">
        <v>2.39</v>
      </c>
      <c r="P189" s="4">
        <v>0</v>
      </c>
      <c r="Q189" s="4">
        <v>0</v>
      </c>
      <c r="R189" s="5">
        <v>0</v>
      </c>
      <c r="S189" s="6">
        <v>29.7</v>
      </c>
      <c r="T189" s="23">
        <v>30.893193114561946</v>
      </c>
      <c r="U189" s="26">
        <f t="shared" si="2"/>
        <v>3.8623172105816346E-2</v>
      </c>
    </row>
    <row r="190" spans="1:21" ht="14.1" customHeight="1">
      <c r="A190" s="1" t="s">
        <v>128</v>
      </c>
      <c r="B190" s="18" t="s">
        <v>45</v>
      </c>
      <c r="C190" s="19"/>
      <c r="D190" s="19"/>
      <c r="E190" s="5" t="s">
        <v>27</v>
      </c>
      <c r="F190" s="3">
        <v>1</v>
      </c>
      <c r="G190" s="4">
        <v>195</v>
      </c>
      <c r="H190" s="4">
        <v>0.66</v>
      </c>
      <c r="I190" s="4">
        <v>0.62</v>
      </c>
      <c r="J190" s="4">
        <v>0.08</v>
      </c>
      <c r="K190" s="4">
        <v>0</v>
      </c>
      <c r="L190" s="4">
        <v>0.99</v>
      </c>
      <c r="M190" s="4">
        <v>0</v>
      </c>
      <c r="N190" s="4">
        <v>2.94</v>
      </c>
      <c r="O190" s="4">
        <v>0</v>
      </c>
      <c r="P190" s="4">
        <v>0</v>
      </c>
      <c r="Q190" s="4">
        <v>0</v>
      </c>
      <c r="R190" s="5">
        <v>0</v>
      </c>
      <c r="S190" s="6">
        <v>0</v>
      </c>
      <c r="T190" s="23">
        <v>-22.086223159659827</v>
      </c>
      <c r="U190" s="26" t="str">
        <f t="shared" si="2"/>
        <v>-</v>
      </c>
    </row>
    <row r="191" spans="1:21" ht="14.1" customHeight="1">
      <c r="A191" s="1" t="s">
        <v>128</v>
      </c>
      <c r="B191" s="20" t="s">
        <v>74</v>
      </c>
      <c r="C191" s="19"/>
      <c r="D191" s="19"/>
      <c r="E191" s="5" t="s">
        <v>27</v>
      </c>
      <c r="F191" s="3">
        <v>1</v>
      </c>
      <c r="G191" s="4">
        <v>121</v>
      </c>
      <c r="H191" s="4">
        <v>0.39</v>
      </c>
      <c r="I191" s="4">
        <v>0.62</v>
      </c>
      <c r="J191" s="4">
        <v>0.05</v>
      </c>
      <c r="K191" s="4">
        <v>0</v>
      </c>
      <c r="L191" s="4">
        <v>0.89</v>
      </c>
      <c r="M191" s="4">
        <v>0</v>
      </c>
      <c r="N191" s="4">
        <v>2.71</v>
      </c>
      <c r="O191" s="4">
        <v>1.74</v>
      </c>
      <c r="P191" s="4">
        <v>0</v>
      </c>
      <c r="Q191" s="4">
        <v>0</v>
      </c>
      <c r="R191" s="5">
        <v>0</v>
      </c>
      <c r="S191" s="6">
        <v>0</v>
      </c>
      <c r="T191" s="23">
        <v>0.27955548504838035</v>
      </c>
      <c r="U191" s="26" t="str">
        <f t="shared" si="2"/>
        <v>-</v>
      </c>
    </row>
    <row r="192" spans="1:21" ht="14.1" customHeight="1">
      <c r="A192" s="1" t="s">
        <v>128</v>
      </c>
      <c r="B192" s="20" t="s">
        <v>75</v>
      </c>
      <c r="C192" s="19"/>
      <c r="D192" s="19"/>
      <c r="E192" s="5" t="s">
        <v>27</v>
      </c>
      <c r="F192" s="3">
        <v>1</v>
      </c>
      <c r="G192" s="4">
        <v>222</v>
      </c>
      <c r="H192" s="4">
        <v>0.81</v>
      </c>
      <c r="I192" s="4">
        <v>0.62</v>
      </c>
      <c r="J192" s="4">
        <v>0.09</v>
      </c>
      <c r="K192" s="4">
        <v>0</v>
      </c>
      <c r="L192" s="4">
        <v>1.1100000000000001</v>
      </c>
      <c r="M192" s="4">
        <v>0.36</v>
      </c>
      <c r="N192" s="4">
        <v>2.08</v>
      </c>
      <c r="O192" s="4">
        <v>0</v>
      </c>
      <c r="P192" s="4">
        <v>0</v>
      </c>
      <c r="Q192" s="4">
        <v>0</v>
      </c>
      <c r="R192" s="5">
        <v>0</v>
      </c>
      <c r="S192" s="6">
        <v>0</v>
      </c>
      <c r="T192" s="23">
        <v>34.206457449205764</v>
      </c>
      <c r="U192" s="26" t="str">
        <f t="shared" si="2"/>
        <v>-</v>
      </c>
    </row>
    <row r="193" spans="1:21" ht="14.1" customHeight="1">
      <c r="A193" s="1" t="s">
        <v>128</v>
      </c>
      <c r="B193" s="20" t="s">
        <v>73</v>
      </c>
      <c r="C193" s="19"/>
      <c r="D193" s="19"/>
      <c r="E193" s="5" t="s">
        <v>27</v>
      </c>
      <c r="F193" s="3">
        <v>1</v>
      </c>
      <c r="G193" s="4">
        <v>168</v>
      </c>
      <c r="H193" s="4">
        <v>0.6</v>
      </c>
      <c r="I193" s="4">
        <v>0.62</v>
      </c>
      <c r="J193" s="4">
        <v>0.06</v>
      </c>
      <c r="K193" s="4">
        <v>0</v>
      </c>
      <c r="L193" s="4">
        <v>1.07</v>
      </c>
      <c r="M193" s="4">
        <v>0.79</v>
      </c>
      <c r="N193" s="4">
        <v>1</v>
      </c>
      <c r="O193" s="4">
        <v>1.98</v>
      </c>
      <c r="P193" s="4">
        <v>0</v>
      </c>
      <c r="Q193" s="4">
        <v>0</v>
      </c>
      <c r="R193" s="5">
        <v>0</v>
      </c>
      <c r="S193" s="6">
        <v>0</v>
      </c>
      <c r="T193" s="23">
        <v>0.30766978699906566</v>
      </c>
      <c r="U193" s="26" t="str">
        <f t="shared" si="2"/>
        <v>-</v>
      </c>
    </row>
    <row r="194" spans="1:21" ht="14.1" customHeight="1">
      <c r="A194" s="1" t="s">
        <v>128</v>
      </c>
      <c r="B194" s="18" t="s">
        <v>45</v>
      </c>
      <c r="C194" s="19"/>
      <c r="D194" s="19"/>
      <c r="E194" s="5" t="s">
        <v>21</v>
      </c>
      <c r="F194" s="3">
        <v>1</v>
      </c>
      <c r="G194" s="4">
        <v>343</v>
      </c>
      <c r="H194" s="4">
        <v>1.6</v>
      </c>
      <c r="I194" s="4">
        <v>0.62</v>
      </c>
      <c r="J194" s="4">
        <v>0.14000000000000001</v>
      </c>
      <c r="K194" s="4">
        <v>0</v>
      </c>
      <c r="L194" s="4">
        <v>1.38</v>
      </c>
      <c r="M194" s="4">
        <v>0</v>
      </c>
      <c r="N194" s="4">
        <v>1.54</v>
      </c>
      <c r="O194" s="4">
        <v>0</v>
      </c>
      <c r="P194" s="4">
        <v>0</v>
      </c>
      <c r="Q194" s="4">
        <v>0</v>
      </c>
      <c r="R194" s="5">
        <v>0</v>
      </c>
      <c r="S194" s="6">
        <v>2.59</v>
      </c>
      <c r="T194" s="23">
        <v>25.964846966852004</v>
      </c>
      <c r="U194" s="26">
        <f t="shared" si="2"/>
        <v>0.90024974908165178</v>
      </c>
    </row>
    <row r="195" spans="1:21" ht="14.1" customHeight="1">
      <c r="A195" s="1" t="s">
        <v>128</v>
      </c>
      <c r="B195" s="20" t="s">
        <v>74</v>
      </c>
      <c r="C195" s="19"/>
      <c r="D195" s="19"/>
      <c r="E195" s="5" t="s">
        <v>21</v>
      </c>
      <c r="F195" s="3">
        <v>1</v>
      </c>
      <c r="G195" s="4">
        <v>301</v>
      </c>
      <c r="H195" s="4">
        <v>1.5</v>
      </c>
      <c r="I195" s="4">
        <v>0.62</v>
      </c>
      <c r="J195" s="4">
        <v>0.12</v>
      </c>
      <c r="K195" s="4">
        <v>0</v>
      </c>
      <c r="L195" s="4">
        <v>1.25</v>
      </c>
      <c r="M195" s="4">
        <v>0</v>
      </c>
      <c r="N195" s="4">
        <v>3.67</v>
      </c>
      <c r="O195" s="4">
        <v>2.56</v>
      </c>
      <c r="P195" s="4">
        <v>0</v>
      </c>
      <c r="Q195" s="4">
        <v>0</v>
      </c>
      <c r="R195" s="5">
        <v>0</v>
      </c>
      <c r="S195" s="6">
        <v>34.6</v>
      </c>
      <c r="T195" s="23">
        <v>26.092204850085018</v>
      </c>
      <c r="U195" s="26">
        <f t="shared" ref="U195:U258" si="3">IF(S195=0,"-",ABS(S195-T195)/T195)</f>
        <v>0.32606654741510899</v>
      </c>
    </row>
    <row r="196" spans="1:21" ht="14.1" customHeight="1">
      <c r="A196" s="1" t="s">
        <v>128</v>
      </c>
      <c r="B196" s="20" t="s">
        <v>75</v>
      </c>
      <c r="C196" s="19"/>
      <c r="D196" s="19"/>
      <c r="E196" s="5" t="s">
        <v>21</v>
      </c>
      <c r="F196" s="3">
        <v>1</v>
      </c>
      <c r="G196" s="4">
        <v>342</v>
      </c>
      <c r="H196" s="4">
        <v>1.59</v>
      </c>
      <c r="I196" s="4">
        <v>0.62</v>
      </c>
      <c r="J196" s="4">
        <v>0.14000000000000001</v>
      </c>
      <c r="K196" s="4">
        <v>0</v>
      </c>
      <c r="L196" s="4">
        <v>1.22</v>
      </c>
      <c r="M196" s="4">
        <v>0.54</v>
      </c>
      <c r="N196" s="4">
        <v>1.8</v>
      </c>
      <c r="O196" s="4">
        <v>0</v>
      </c>
      <c r="P196" s="4">
        <v>0</v>
      </c>
      <c r="Q196" s="4">
        <v>0</v>
      </c>
      <c r="R196" s="5">
        <v>0</v>
      </c>
      <c r="S196" s="6">
        <v>10.6</v>
      </c>
      <c r="T196" s="23">
        <v>-5.9073649744396164</v>
      </c>
      <c r="U196" s="26">
        <f t="shared" si="3"/>
        <v>-2.7943702557510486</v>
      </c>
    </row>
    <row r="197" spans="1:21" ht="14.1" customHeight="1">
      <c r="A197" s="1" t="s">
        <v>128</v>
      </c>
      <c r="B197" s="20" t="s">
        <v>73</v>
      </c>
      <c r="C197" s="19"/>
      <c r="D197" s="19"/>
      <c r="E197" s="5" t="s">
        <v>21</v>
      </c>
      <c r="F197" s="3">
        <v>1</v>
      </c>
      <c r="G197" s="4">
        <v>341</v>
      </c>
      <c r="H197" s="4">
        <v>1.34</v>
      </c>
      <c r="I197" s="4">
        <v>0.62</v>
      </c>
      <c r="J197" s="4">
        <v>0.14000000000000001</v>
      </c>
      <c r="K197" s="4">
        <v>0</v>
      </c>
      <c r="L197" s="4">
        <v>1.03</v>
      </c>
      <c r="M197" s="4">
        <v>1.02</v>
      </c>
      <c r="N197" s="4">
        <v>2.85</v>
      </c>
      <c r="O197" s="4">
        <v>2.39</v>
      </c>
      <c r="P197" s="4">
        <v>0</v>
      </c>
      <c r="Q197" s="4">
        <v>0</v>
      </c>
      <c r="R197" s="5">
        <v>0</v>
      </c>
      <c r="S197" s="6">
        <v>29.6</v>
      </c>
      <c r="T197" s="23">
        <v>30.893193114561946</v>
      </c>
      <c r="U197" s="26">
        <f t="shared" si="3"/>
        <v>4.1860131122295009E-2</v>
      </c>
    </row>
    <row r="198" spans="1:21" ht="14.1" customHeight="1">
      <c r="A198" s="1" t="s">
        <v>129</v>
      </c>
      <c r="B198" s="18" t="s">
        <v>130</v>
      </c>
      <c r="C198" s="19"/>
      <c r="D198" s="19"/>
      <c r="E198" s="5" t="s">
        <v>27</v>
      </c>
      <c r="F198" s="3">
        <v>1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0.93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5">
        <v>0</v>
      </c>
      <c r="S198" s="6">
        <v>180</v>
      </c>
      <c r="T198" s="23">
        <v>92.789629896713521</v>
      </c>
      <c r="U198" s="26">
        <f t="shared" si="3"/>
        <v>0.93987194690142151</v>
      </c>
    </row>
    <row r="199" spans="1:21" ht="14.1" customHeight="1">
      <c r="A199" s="1" t="s">
        <v>129</v>
      </c>
      <c r="B199" s="18" t="s">
        <v>130</v>
      </c>
      <c r="C199" s="19"/>
      <c r="D199" s="19"/>
      <c r="E199" s="5" t="s">
        <v>27</v>
      </c>
      <c r="F199" s="3">
        <v>1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0.92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5">
        <v>0</v>
      </c>
      <c r="S199" s="6">
        <v>225</v>
      </c>
      <c r="T199" s="23">
        <v>91.763744540871357</v>
      </c>
      <c r="U199" s="26">
        <f t="shared" si="3"/>
        <v>1.4519487639237032</v>
      </c>
    </row>
    <row r="200" spans="1:21" ht="14.1" customHeight="1">
      <c r="A200" s="1" t="s">
        <v>129</v>
      </c>
      <c r="B200" s="18" t="s">
        <v>130</v>
      </c>
      <c r="C200" s="19"/>
      <c r="D200" s="19"/>
      <c r="E200" s="5" t="s">
        <v>27</v>
      </c>
      <c r="F200" s="3">
        <v>1</v>
      </c>
      <c r="G200" s="4">
        <v>659</v>
      </c>
      <c r="H200" s="4">
        <v>0</v>
      </c>
      <c r="I200" s="4">
        <v>0.57999999999999996</v>
      </c>
      <c r="J200" s="4">
        <v>0</v>
      </c>
      <c r="K200" s="4">
        <v>0</v>
      </c>
      <c r="L200" s="4">
        <v>0.93</v>
      </c>
      <c r="M200" s="4">
        <v>3.01</v>
      </c>
      <c r="N200" s="4">
        <v>9.01</v>
      </c>
      <c r="O200" s="4">
        <v>0</v>
      </c>
      <c r="P200" s="4">
        <v>0</v>
      </c>
      <c r="Q200" s="4">
        <v>0</v>
      </c>
      <c r="R200" s="5">
        <v>0</v>
      </c>
      <c r="S200" s="6">
        <v>325</v>
      </c>
      <c r="T200" s="23">
        <v>348.46580284858788</v>
      </c>
      <c r="U200" s="26">
        <f t="shared" si="3"/>
        <v>6.7340331983118659E-2</v>
      </c>
    </row>
    <row r="201" spans="1:21" ht="14.1" customHeight="1">
      <c r="A201" s="1" t="s">
        <v>129</v>
      </c>
      <c r="B201" s="18" t="s">
        <v>130</v>
      </c>
      <c r="C201" s="19"/>
      <c r="D201" s="19"/>
      <c r="E201" s="5" t="s">
        <v>27</v>
      </c>
      <c r="F201" s="3">
        <v>1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0.95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5">
        <v>0</v>
      </c>
      <c r="S201" s="6">
        <v>175</v>
      </c>
      <c r="T201" s="23">
        <v>94.911050033613066</v>
      </c>
      <c r="U201" s="26">
        <f t="shared" si="3"/>
        <v>0.84383167121239477</v>
      </c>
    </row>
    <row r="202" spans="1:21" ht="14.1" customHeight="1">
      <c r="A202" s="1" t="s">
        <v>131</v>
      </c>
      <c r="B202" s="18" t="s">
        <v>42</v>
      </c>
      <c r="C202" s="19"/>
      <c r="D202" s="19"/>
      <c r="E202" s="5" t="s">
        <v>27</v>
      </c>
      <c r="F202" s="3">
        <v>0.9</v>
      </c>
      <c r="G202" s="4">
        <v>552</v>
      </c>
      <c r="H202" s="4">
        <v>0.38</v>
      </c>
      <c r="I202" s="4">
        <v>3</v>
      </c>
      <c r="J202" s="4">
        <v>0.13</v>
      </c>
      <c r="K202" s="4">
        <v>0</v>
      </c>
      <c r="L202" s="4">
        <v>2.64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5">
        <v>0</v>
      </c>
      <c r="S202" s="6">
        <v>140</v>
      </c>
      <c r="T202" s="23">
        <v>120.5278714180881</v>
      </c>
      <c r="U202" s="26">
        <f t="shared" si="3"/>
        <v>0.16155706022855759</v>
      </c>
    </row>
    <row r="203" spans="1:21" ht="14.1" customHeight="1">
      <c r="A203" s="1" t="s">
        <v>131</v>
      </c>
      <c r="B203" s="18" t="s">
        <v>42</v>
      </c>
      <c r="C203" s="19"/>
      <c r="D203" s="19"/>
      <c r="E203" s="5" t="s">
        <v>27</v>
      </c>
      <c r="F203" s="3">
        <v>0.9</v>
      </c>
      <c r="G203" s="4">
        <v>1616</v>
      </c>
      <c r="H203" s="4">
        <v>0.86</v>
      </c>
      <c r="I203" s="4">
        <v>2.1</v>
      </c>
      <c r="J203" s="4">
        <v>0.38</v>
      </c>
      <c r="K203" s="4">
        <v>0</v>
      </c>
      <c r="L203" s="4">
        <v>4.54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5">
        <v>0</v>
      </c>
      <c r="S203" s="6">
        <v>173</v>
      </c>
      <c r="T203" s="23">
        <v>180.53325388694179</v>
      </c>
      <c r="U203" s="26">
        <f t="shared" si="3"/>
        <v>4.172779100109425E-2</v>
      </c>
    </row>
    <row r="204" spans="1:21" ht="14.1" customHeight="1">
      <c r="A204" s="1" t="s">
        <v>131</v>
      </c>
      <c r="B204" s="18" t="s">
        <v>42</v>
      </c>
      <c r="C204" s="19"/>
      <c r="D204" s="19"/>
      <c r="E204" s="5" t="s">
        <v>27</v>
      </c>
      <c r="F204" s="3">
        <v>0.9</v>
      </c>
      <c r="G204" s="4">
        <v>2490</v>
      </c>
      <c r="H204" s="4">
        <v>1.7</v>
      </c>
      <c r="I204" s="4">
        <v>2.5</v>
      </c>
      <c r="J204" s="4">
        <v>0.43</v>
      </c>
      <c r="K204" s="4">
        <v>0</v>
      </c>
      <c r="L204" s="4">
        <v>0.55000000000000004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5">
        <v>0</v>
      </c>
      <c r="S204" s="6">
        <v>283</v>
      </c>
      <c r="T204" s="23">
        <v>290.69782563994073</v>
      </c>
      <c r="U204" s="26">
        <f t="shared" si="3"/>
        <v>2.6480506426199705E-2</v>
      </c>
    </row>
    <row r="205" spans="1:21" ht="14.1" customHeight="1">
      <c r="A205" s="1" t="s">
        <v>132</v>
      </c>
      <c r="B205" s="18" t="s">
        <v>34</v>
      </c>
      <c r="C205" s="19"/>
      <c r="D205" s="19"/>
      <c r="E205" s="5" t="s">
        <v>27</v>
      </c>
      <c r="F205" s="3">
        <v>1</v>
      </c>
      <c r="G205" s="4">
        <v>803</v>
      </c>
      <c r="H205" s="4">
        <v>5.5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5.68</v>
      </c>
      <c r="O205" s="4">
        <v>0</v>
      </c>
      <c r="P205" s="4">
        <v>0</v>
      </c>
      <c r="Q205" s="4">
        <v>0</v>
      </c>
      <c r="R205" s="5">
        <v>0</v>
      </c>
      <c r="S205" s="6">
        <v>150</v>
      </c>
      <c r="T205" s="23">
        <v>155.28617132350672</v>
      </c>
      <c r="U205" s="26">
        <f t="shared" si="3"/>
        <v>3.4041481469036114E-2</v>
      </c>
    </row>
    <row r="206" spans="1:21" ht="14.1" customHeight="1">
      <c r="A206" s="1" t="s">
        <v>132</v>
      </c>
      <c r="B206" s="18" t="s">
        <v>45</v>
      </c>
      <c r="C206" s="19"/>
      <c r="D206" s="19"/>
      <c r="E206" s="5" t="s">
        <v>27</v>
      </c>
      <c r="F206" s="3">
        <v>1</v>
      </c>
      <c r="G206" s="4">
        <v>406</v>
      </c>
      <c r="H206" s="4">
        <v>0.2</v>
      </c>
      <c r="I206" s="4">
        <v>4.3</v>
      </c>
      <c r="J206" s="4">
        <v>0</v>
      </c>
      <c r="K206" s="4">
        <v>0</v>
      </c>
      <c r="L206" s="4">
        <v>0</v>
      </c>
      <c r="M206" s="4">
        <v>0</v>
      </c>
      <c r="N206" s="4">
        <v>30.74</v>
      </c>
      <c r="O206" s="4">
        <v>0</v>
      </c>
      <c r="P206" s="4">
        <v>0</v>
      </c>
      <c r="Q206" s="4">
        <v>0</v>
      </c>
      <c r="R206" s="5">
        <v>0</v>
      </c>
      <c r="S206" s="6">
        <v>275</v>
      </c>
      <c r="T206" s="23">
        <v>279.83335685753201</v>
      </c>
      <c r="U206" s="26">
        <f t="shared" si="3"/>
        <v>1.7272268437935924E-2</v>
      </c>
    </row>
    <row r="207" spans="1:21" ht="14.1" customHeight="1">
      <c r="A207" s="1" t="s">
        <v>132</v>
      </c>
      <c r="B207" s="18" t="s">
        <v>34</v>
      </c>
      <c r="C207" s="19" t="s">
        <v>45</v>
      </c>
      <c r="D207" s="19"/>
      <c r="E207" s="5" t="s">
        <v>27</v>
      </c>
      <c r="F207" s="3">
        <v>1</v>
      </c>
      <c r="G207" s="4">
        <v>460</v>
      </c>
      <c r="H207" s="4">
        <v>0.36</v>
      </c>
      <c r="I207" s="4">
        <v>7.3</v>
      </c>
      <c r="J207" s="4">
        <v>0</v>
      </c>
      <c r="K207" s="4">
        <v>0</v>
      </c>
      <c r="L207" s="4">
        <v>0</v>
      </c>
      <c r="M207" s="4">
        <v>0</v>
      </c>
      <c r="N207" s="4">
        <v>11.82</v>
      </c>
      <c r="O207" s="4">
        <v>0</v>
      </c>
      <c r="P207" s="4">
        <v>0</v>
      </c>
      <c r="Q207" s="4">
        <v>0</v>
      </c>
      <c r="R207" s="5">
        <v>0</v>
      </c>
      <c r="S207" s="6">
        <v>324</v>
      </c>
      <c r="T207" s="23">
        <v>283.20034379834192</v>
      </c>
      <c r="U207" s="26">
        <f t="shared" si="3"/>
        <v>0.14406640773963975</v>
      </c>
    </row>
    <row r="208" spans="1:21" ht="14.1" customHeight="1">
      <c r="A208" s="1" t="s">
        <v>133</v>
      </c>
      <c r="B208" s="20" t="s">
        <v>134</v>
      </c>
      <c r="C208" s="19"/>
      <c r="D208" s="19"/>
      <c r="E208" s="5" t="s">
        <v>27</v>
      </c>
      <c r="F208" s="3">
        <v>1</v>
      </c>
      <c r="G208" s="4">
        <v>477</v>
      </c>
      <c r="H208" s="4">
        <v>0.23</v>
      </c>
      <c r="I208" s="4">
        <v>1.96</v>
      </c>
      <c r="J208" s="4">
        <v>0</v>
      </c>
      <c r="K208" s="4">
        <v>412</v>
      </c>
      <c r="L208" s="4">
        <v>1.01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5">
        <v>0</v>
      </c>
      <c r="S208" s="6">
        <v>80</v>
      </c>
      <c r="T208" s="23">
        <v>2.1322212875814195</v>
      </c>
      <c r="U208" s="26">
        <f t="shared" si="3"/>
        <v>36.519557874194227</v>
      </c>
    </row>
    <row r="209" spans="1:21" ht="14.1" customHeight="1">
      <c r="A209" s="1" t="s">
        <v>133</v>
      </c>
      <c r="B209" s="20" t="s">
        <v>134</v>
      </c>
      <c r="C209" s="19"/>
      <c r="D209" s="19"/>
      <c r="E209" s="5" t="s">
        <v>27</v>
      </c>
      <c r="F209" s="3">
        <v>1</v>
      </c>
      <c r="G209" s="4">
        <v>1292</v>
      </c>
      <c r="H209" s="4">
        <v>0.56000000000000005</v>
      </c>
      <c r="I209" s="4">
        <v>1.73</v>
      </c>
      <c r="J209" s="4">
        <v>0</v>
      </c>
      <c r="K209" s="4">
        <v>1193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5">
        <v>0</v>
      </c>
      <c r="S209" s="6">
        <v>0</v>
      </c>
      <c r="T209" s="23">
        <v>-0.4043290633611818</v>
      </c>
      <c r="U209" s="26" t="str">
        <f t="shared" si="3"/>
        <v>-</v>
      </c>
    </row>
    <row r="210" spans="1:21" ht="14.1" customHeight="1">
      <c r="A210" s="1" t="s">
        <v>133</v>
      </c>
      <c r="B210" s="20" t="s">
        <v>134</v>
      </c>
      <c r="C210" s="19"/>
      <c r="D210" s="19"/>
      <c r="E210" s="5" t="s">
        <v>27</v>
      </c>
      <c r="F210" s="3">
        <v>1</v>
      </c>
      <c r="G210" s="4">
        <v>1734</v>
      </c>
      <c r="H210" s="4">
        <v>0.82</v>
      </c>
      <c r="I210" s="4">
        <v>1.87</v>
      </c>
      <c r="J210" s="4">
        <v>0</v>
      </c>
      <c r="K210" s="4">
        <v>1511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5">
        <v>0</v>
      </c>
      <c r="S210" s="6">
        <v>220</v>
      </c>
      <c r="T210" s="23">
        <v>195.03195640096189</v>
      </c>
      <c r="U210" s="26">
        <f t="shared" si="3"/>
        <v>0.12802026939475941</v>
      </c>
    </row>
    <row r="211" spans="1:21" ht="14.1" customHeight="1">
      <c r="A211" s="1" t="s">
        <v>133</v>
      </c>
      <c r="B211" s="20" t="s">
        <v>134</v>
      </c>
      <c r="C211" s="19"/>
      <c r="D211" s="19"/>
      <c r="E211" s="5" t="s">
        <v>27</v>
      </c>
      <c r="F211" s="3">
        <v>1</v>
      </c>
      <c r="G211" s="4">
        <v>2322</v>
      </c>
      <c r="H211" s="4">
        <v>1.24</v>
      </c>
      <c r="I211" s="4">
        <v>2.14</v>
      </c>
      <c r="J211" s="4">
        <v>0</v>
      </c>
      <c r="K211" s="4">
        <v>1933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5">
        <v>0</v>
      </c>
      <c r="S211" s="6">
        <v>0</v>
      </c>
      <c r="T211" s="23">
        <v>-8.9645630364491122</v>
      </c>
      <c r="U211" s="26" t="str">
        <f t="shared" si="3"/>
        <v>-</v>
      </c>
    </row>
    <row r="212" spans="1:21" ht="14.1" customHeight="1">
      <c r="A212" s="1" t="s">
        <v>133</v>
      </c>
      <c r="B212" s="20" t="s">
        <v>134</v>
      </c>
      <c r="C212" s="19"/>
      <c r="D212" s="19"/>
      <c r="E212" s="5" t="s">
        <v>27</v>
      </c>
      <c r="F212" s="3">
        <v>1</v>
      </c>
      <c r="G212" s="4">
        <v>2753</v>
      </c>
      <c r="H212" s="4">
        <v>1.54</v>
      </c>
      <c r="I212" s="4">
        <v>2.23</v>
      </c>
      <c r="J212" s="4">
        <v>0</v>
      </c>
      <c r="K212" s="4">
        <v>2131</v>
      </c>
      <c r="L212" s="4">
        <v>1.1200000000000001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5">
        <v>0</v>
      </c>
      <c r="S212" s="6">
        <v>307</v>
      </c>
      <c r="T212" s="23">
        <v>312.96580413520144</v>
      </c>
      <c r="U212" s="26">
        <f t="shared" si="3"/>
        <v>1.906215968765778E-2</v>
      </c>
    </row>
    <row r="213" spans="1:21" ht="14.1" customHeight="1">
      <c r="A213" s="1" t="s">
        <v>133</v>
      </c>
      <c r="B213" s="20" t="s">
        <v>134</v>
      </c>
      <c r="C213" s="19"/>
      <c r="D213" s="19"/>
      <c r="E213" s="5" t="s">
        <v>27</v>
      </c>
      <c r="F213" s="3">
        <v>1</v>
      </c>
      <c r="G213" s="4">
        <v>613</v>
      </c>
      <c r="H213" s="4">
        <v>0.28999999999999998</v>
      </c>
      <c r="I213" s="4">
        <v>1.93</v>
      </c>
      <c r="J213" s="4">
        <v>0</v>
      </c>
      <c r="K213" s="4">
        <v>503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5">
        <v>0</v>
      </c>
      <c r="S213" s="6">
        <v>0</v>
      </c>
      <c r="T213" s="23">
        <v>21.157453132461892</v>
      </c>
      <c r="U213" s="26" t="str">
        <f t="shared" si="3"/>
        <v>-</v>
      </c>
    </row>
    <row r="214" spans="1:21" ht="14.1" customHeight="1">
      <c r="A214" s="1" t="s">
        <v>133</v>
      </c>
      <c r="B214" s="20" t="s">
        <v>134</v>
      </c>
      <c r="C214" s="19"/>
      <c r="D214" s="19"/>
      <c r="E214" s="5" t="s">
        <v>27</v>
      </c>
      <c r="F214" s="3">
        <v>1</v>
      </c>
      <c r="G214" s="4">
        <v>2086</v>
      </c>
      <c r="H214" s="4">
        <v>1.1000000000000001</v>
      </c>
      <c r="I214" s="4">
        <v>2.1</v>
      </c>
      <c r="J214" s="4">
        <v>0</v>
      </c>
      <c r="K214" s="4">
        <v>1635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5">
        <v>0</v>
      </c>
      <c r="S214" s="6">
        <v>250</v>
      </c>
      <c r="T214" s="23">
        <v>246.34541519988269</v>
      </c>
      <c r="U214" s="26">
        <f t="shared" si="3"/>
        <v>1.4835205263114009E-2</v>
      </c>
    </row>
    <row r="215" spans="1:21" ht="14.1" customHeight="1">
      <c r="A215" s="1" t="s">
        <v>135</v>
      </c>
      <c r="B215" s="18" t="s">
        <v>136</v>
      </c>
      <c r="C215" s="19" t="s">
        <v>45</v>
      </c>
      <c r="D215" s="19" t="s">
        <v>97</v>
      </c>
      <c r="E215" s="5" t="s">
        <v>27</v>
      </c>
      <c r="F215" s="3">
        <v>1</v>
      </c>
      <c r="G215" s="4">
        <v>178</v>
      </c>
      <c r="H215" s="4">
        <v>2.86</v>
      </c>
      <c r="I215" s="4">
        <v>0</v>
      </c>
      <c r="J215" s="4">
        <v>0.04</v>
      </c>
      <c r="K215" s="4">
        <v>76</v>
      </c>
      <c r="L215" s="4">
        <v>1.69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5">
        <v>0</v>
      </c>
      <c r="S215" s="6">
        <v>126</v>
      </c>
      <c r="T215" s="23">
        <v>127.49417627313611</v>
      </c>
      <c r="U215" s="26">
        <f t="shared" si="3"/>
        <v>1.1719564899459163E-2</v>
      </c>
    </row>
    <row r="216" spans="1:21" ht="14.1" customHeight="1">
      <c r="A216" s="1" t="s">
        <v>135</v>
      </c>
      <c r="B216" s="18" t="s">
        <v>136</v>
      </c>
      <c r="C216" s="19" t="s">
        <v>45</v>
      </c>
      <c r="D216" s="19" t="s">
        <v>137</v>
      </c>
      <c r="E216" s="5" t="s">
        <v>27</v>
      </c>
      <c r="F216" s="3">
        <v>1</v>
      </c>
      <c r="G216" s="4">
        <v>1288</v>
      </c>
      <c r="H216" s="4">
        <v>0.82</v>
      </c>
      <c r="I216" s="4">
        <v>2.6</v>
      </c>
      <c r="J216" s="4">
        <v>0.36</v>
      </c>
      <c r="K216" s="4">
        <v>673</v>
      </c>
      <c r="L216" s="4">
        <v>1.69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5">
        <v>0</v>
      </c>
      <c r="S216" s="6">
        <v>241</v>
      </c>
      <c r="T216" s="23">
        <v>216.24651242393864</v>
      </c>
      <c r="U216" s="26">
        <f t="shared" si="3"/>
        <v>0.11446884066982591</v>
      </c>
    </row>
    <row r="217" spans="1:21" ht="14.1" customHeight="1">
      <c r="A217" s="1" t="s">
        <v>135</v>
      </c>
      <c r="B217" s="18" t="s">
        <v>136</v>
      </c>
      <c r="C217" s="19" t="s">
        <v>45</v>
      </c>
      <c r="D217" s="19" t="s">
        <v>138</v>
      </c>
      <c r="E217" s="5" t="s">
        <v>27</v>
      </c>
      <c r="F217" s="3">
        <v>1</v>
      </c>
      <c r="G217" s="4">
        <v>2034</v>
      </c>
      <c r="H217" s="4">
        <v>1.78</v>
      </c>
      <c r="I217" s="4">
        <v>3.5</v>
      </c>
      <c r="J217" s="4">
        <v>0.28000000000000003</v>
      </c>
      <c r="K217" s="4">
        <v>514</v>
      </c>
      <c r="L217" s="4">
        <v>1.93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5">
        <v>0</v>
      </c>
      <c r="S217" s="6">
        <v>275</v>
      </c>
      <c r="T217" s="23">
        <v>267.92197490575563</v>
      </c>
      <c r="U217" s="26">
        <f t="shared" si="3"/>
        <v>2.6418232758750517E-2</v>
      </c>
    </row>
    <row r="218" spans="1:21" ht="14.1" customHeight="1">
      <c r="A218" s="1" t="s">
        <v>135</v>
      </c>
      <c r="B218" s="18" t="s">
        <v>136</v>
      </c>
      <c r="C218" s="19"/>
      <c r="D218" s="19"/>
      <c r="E218" s="5" t="s">
        <v>124</v>
      </c>
      <c r="F218" s="3">
        <v>3</v>
      </c>
      <c r="G218" s="4">
        <v>178</v>
      </c>
      <c r="H218" s="4">
        <v>2.86</v>
      </c>
      <c r="I218" s="4">
        <v>0</v>
      </c>
      <c r="J218" s="4">
        <v>0.04</v>
      </c>
      <c r="K218" s="4">
        <v>76</v>
      </c>
      <c r="L218" s="4">
        <v>1.69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5">
        <v>0</v>
      </c>
      <c r="S218" s="6">
        <v>58</v>
      </c>
      <c r="T218" s="23">
        <v>57.771158469057468</v>
      </c>
      <c r="U218" s="26">
        <f t="shared" si="3"/>
        <v>3.9611726163514705E-3</v>
      </c>
    </row>
    <row r="219" spans="1:21" ht="14.1" customHeight="1">
      <c r="A219" s="1" t="s">
        <v>135</v>
      </c>
      <c r="B219" s="18" t="s">
        <v>136</v>
      </c>
      <c r="C219" s="19"/>
      <c r="D219" s="19"/>
      <c r="E219" s="5" t="s">
        <v>124</v>
      </c>
      <c r="F219" s="3">
        <v>3</v>
      </c>
      <c r="G219" s="4">
        <v>1288</v>
      </c>
      <c r="H219" s="4">
        <v>0.82</v>
      </c>
      <c r="I219" s="4">
        <v>2.6</v>
      </c>
      <c r="J219" s="4">
        <v>0.36</v>
      </c>
      <c r="K219" s="4">
        <v>673</v>
      </c>
      <c r="L219" s="4">
        <v>1.69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5">
        <v>0</v>
      </c>
      <c r="S219" s="6">
        <v>100</v>
      </c>
      <c r="T219" s="23">
        <v>97.208741206872176</v>
      </c>
      <c r="U219" s="26">
        <f t="shared" si="3"/>
        <v>2.8714071990580368E-2</v>
      </c>
    </row>
    <row r="220" spans="1:21" ht="14.1" customHeight="1">
      <c r="A220" s="1" t="s">
        <v>135</v>
      </c>
      <c r="B220" s="18" t="s">
        <v>136</v>
      </c>
      <c r="C220" s="19"/>
      <c r="D220" s="19"/>
      <c r="E220" s="5" t="s">
        <v>124</v>
      </c>
      <c r="F220" s="3">
        <v>3</v>
      </c>
      <c r="G220" s="4">
        <v>2034</v>
      </c>
      <c r="H220" s="4">
        <v>1.78</v>
      </c>
      <c r="I220" s="4">
        <v>3.5</v>
      </c>
      <c r="J220" s="4">
        <v>0.28000000000000003</v>
      </c>
      <c r="K220" s="4">
        <v>514</v>
      </c>
      <c r="L220" s="4">
        <v>1.93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5">
        <v>0</v>
      </c>
      <c r="S220" s="6">
        <v>151.69999999999999</v>
      </c>
      <c r="T220" s="23">
        <v>146.78547843837188</v>
      </c>
      <c r="U220" s="26">
        <f t="shared" si="3"/>
        <v>3.3480979276103773E-2</v>
      </c>
    </row>
    <row r="221" spans="1:21" ht="14.1" customHeight="1">
      <c r="A221" s="1" t="s">
        <v>139</v>
      </c>
      <c r="B221" s="18" t="s">
        <v>34</v>
      </c>
      <c r="C221" s="19"/>
      <c r="D221" s="19" t="s">
        <v>140</v>
      </c>
      <c r="E221" s="5" t="s">
        <v>27</v>
      </c>
      <c r="F221" s="3">
        <v>1.2</v>
      </c>
      <c r="G221" s="4">
        <v>5340</v>
      </c>
      <c r="H221" s="4">
        <v>2.4300000000000002</v>
      </c>
      <c r="I221" s="4">
        <v>1.4</v>
      </c>
      <c r="J221" s="4">
        <v>1.44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5">
        <v>0</v>
      </c>
      <c r="S221" s="6">
        <v>0</v>
      </c>
      <c r="T221" s="23">
        <v>-3.7170257029516822</v>
      </c>
      <c r="U221" s="26" t="str">
        <f t="shared" si="3"/>
        <v>-</v>
      </c>
    </row>
    <row r="222" spans="1:21" ht="14.1" customHeight="1">
      <c r="A222" s="1" t="s">
        <v>139</v>
      </c>
      <c r="B222" s="18" t="s">
        <v>34</v>
      </c>
      <c r="C222" s="19"/>
      <c r="D222" s="19" t="s">
        <v>141</v>
      </c>
      <c r="E222" s="5" t="s">
        <v>27</v>
      </c>
      <c r="F222" s="3">
        <v>1.2</v>
      </c>
      <c r="G222" s="4">
        <v>880</v>
      </c>
      <c r="H222" s="4">
        <v>0.44</v>
      </c>
      <c r="I222" s="4">
        <v>0.6</v>
      </c>
      <c r="J222" s="4">
        <v>0.3</v>
      </c>
      <c r="K222" s="4">
        <v>0</v>
      </c>
      <c r="L222" s="4">
        <v>0</v>
      </c>
      <c r="M222" s="4">
        <v>0.2</v>
      </c>
      <c r="N222" s="4">
        <v>14.2</v>
      </c>
      <c r="O222" s="4">
        <v>1.02</v>
      </c>
      <c r="P222" s="4">
        <v>0</v>
      </c>
      <c r="Q222" s="4">
        <v>0</v>
      </c>
      <c r="R222" s="5">
        <v>0</v>
      </c>
      <c r="S222" s="6">
        <v>146</v>
      </c>
      <c r="T222" s="23">
        <v>146.41899410036712</v>
      </c>
      <c r="U222" s="26">
        <f t="shared" si="3"/>
        <v>2.8616102913526613E-3</v>
      </c>
    </row>
    <row r="223" spans="1:21" ht="14.1" customHeight="1">
      <c r="A223" s="1" t="s">
        <v>139</v>
      </c>
      <c r="B223" s="18" t="s">
        <v>34</v>
      </c>
      <c r="C223" s="19"/>
      <c r="D223" s="19" t="s">
        <v>142</v>
      </c>
      <c r="E223" s="5" t="s">
        <v>27</v>
      </c>
      <c r="F223" s="3">
        <v>1.2</v>
      </c>
      <c r="G223" s="4">
        <v>1513</v>
      </c>
      <c r="H223" s="4">
        <v>0.8</v>
      </c>
      <c r="I223" s="4">
        <v>0.64</v>
      </c>
      <c r="J223" s="4">
        <v>0.46</v>
      </c>
      <c r="K223" s="4">
        <v>0</v>
      </c>
      <c r="L223" s="4">
        <v>0</v>
      </c>
      <c r="M223" s="4">
        <v>0.2</v>
      </c>
      <c r="N223" s="4">
        <v>14.26</v>
      </c>
      <c r="O223" s="4">
        <v>1.02</v>
      </c>
      <c r="P223" s="4">
        <v>0</v>
      </c>
      <c r="Q223" s="4">
        <v>0</v>
      </c>
      <c r="R223" s="5">
        <v>0</v>
      </c>
      <c r="S223" s="6">
        <v>159</v>
      </c>
      <c r="T223" s="23">
        <v>159.22585485559313</v>
      </c>
      <c r="U223" s="26">
        <f t="shared" si="3"/>
        <v>1.4184559147002965E-3</v>
      </c>
    </row>
    <row r="224" spans="1:21" ht="14.1" customHeight="1">
      <c r="A224" s="1" t="s">
        <v>139</v>
      </c>
      <c r="B224" s="18" t="s">
        <v>34</v>
      </c>
      <c r="C224" s="19"/>
      <c r="D224" s="19" t="s">
        <v>143</v>
      </c>
      <c r="E224" s="5" t="s">
        <v>27</v>
      </c>
      <c r="F224" s="3">
        <v>1.2</v>
      </c>
      <c r="G224" s="4">
        <v>1916</v>
      </c>
      <c r="H224" s="4">
        <v>1.36</v>
      </c>
      <c r="I224" s="4">
        <v>0.93</v>
      </c>
      <c r="J224" s="4">
        <v>0.39</v>
      </c>
      <c r="K224" s="4">
        <v>0</v>
      </c>
      <c r="L224" s="4">
        <v>0</v>
      </c>
      <c r="M224" s="4">
        <v>0.2</v>
      </c>
      <c r="N224" s="4">
        <v>12.9</v>
      </c>
      <c r="O224" s="4">
        <v>1.02</v>
      </c>
      <c r="P224" s="4">
        <v>0</v>
      </c>
      <c r="Q224" s="4">
        <v>0</v>
      </c>
      <c r="R224" s="5">
        <v>0</v>
      </c>
      <c r="S224" s="6">
        <v>190</v>
      </c>
      <c r="T224" s="23">
        <v>193.6060820444151</v>
      </c>
      <c r="U224" s="26">
        <f t="shared" si="3"/>
        <v>1.8625871699566924E-2</v>
      </c>
    </row>
    <row r="225" spans="1:21" ht="14.1" customHeight="1">
      <c r="A225" s="1" t="s">
        <v>139</v>
      </c>
      <c r="B225" s="18" t="s">
        <v>34</v>
      </c>
      <c r="C225" s="19"/>
      <c r="D225" s="19" t="s">
        <v>144</v>
      </c>
      <c r="E225" s="5" t="s">
        <v>27</v>
      </c>
      <c r="F225" s="3">
        <v>1.2</v>
      </c>
      <c r="G225" s="4">
        <v>2926</v>
      </c>
      <c r="H225" s="4">
        <v>1.45</v>
      </c>
      <c r="I225" s="4">
        <v>0.79</v>
      </c>
      <c r="J225" s="4">
        <v>1.1399999999999999</v>
      </c>
      <c r="K225" s="4">
        <v>0</v>
      </c>
      <c r="L225" s="4">
        <v>0</v>
      </c>
      <c r="M225" s="4">
        <v>0.2</v>
      </c>
      <c r="N225" s="4">
        <v>7.67</v>
      </c>
      <c r="O225" s="4">
        <v>1.02</v>
      </c>
      <c r="P225" s="4">
        <v>0</v>
      </c>
      <c r="Q225" s="4">
        <v>0</v>
      </c>
      <c r="R225" s="5">
        <v>0</v>
      </c>
      <c r="S225" s="6">
        <v>280</v>
      </c>
      <c r="T225" s="23">
        <v>274.80479586618986</v>
      </c>
      <c r="U225" s="26">
        <f t="shared" si="3"/>
        <v>1.8905070842867775E-2</v>
      </c>
    </row>
    <row r="226" spans="1:21" ht="14.1" customHeight="1">
      <c r="A226" s="1" t="s">
        <v>139</v>
      </c>
      <c r="B226" s="18" t="s">
        <v>34</v>
      </c>
      <c r="C226" s="19"/>
      <c r="D226" s="19" t="s">
        <v>145</v>
      </c>
      <c r="E226" s="5" t="s">
        <v>27</v>
      </c>
      <c r="F226" s="3">
        <v>1.2</v>
      </c>
      <c r="G226" s="4">
        <v>836</v>
      </c>
      <c r="H226" s="4">
        <v>0.5</v>
      </c>
      <c r="I226" s="4">
        <v>0.67</v>
      </c>
      <c r="J226" s="4">
        <v>0.27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5">
        <v>0</v>
      </c>
      <c r="S226" s="6">
        <v>80</v>
      </c>
      <c r="T226" s="23">
        <v>83.941209620068037</v>
      </c>
      <c r="U226" s="26">
        <f t="shared" si="3"/>
        <v>4.6952023182732429E-2</v>
      </c>
    </row>
    <row r="227" spans="1:21" ht="14.1" customHeight="1">
      <c r="A227" s="1" t="s">
        <v>139</v>
      </c>
      <c r="B227" s="18" t="s">
        <v>34</v>
      </c>
      <c r="C227" s="19"/>
      <c r="D227" s="19" t="s">
        <v>144</v>
      </c>
      <c r="E227" s="5" t="s">
        <v>24</v>
      </c>
      <c r="F227" s="3">
        <v>2</v>
      </c>
      <c r="G227" s="4">
        <v>2926</v>
      </c>
      <c r="H227" s="4">
        <v>1.45</v>
      </c>
      <c r="I227" s="4">
        <v>0.79</v>
      </c>
      <c r="J227" s="4">
        <v>1.1399999999999999</v>
      </c>
      <c r="K227" s="4">
        <v>0</v>
      </c>
      <c r="L227" s="4">
        <v>0</v>
      </c>
      <c r="M227" s="4">
        <v>0.2</v>
      </c>
      <c r="N227" s="4">
        <v>7.67</v>
      </c>
      <c r="O227" s="4">
        <v>1.02</v>
      </c>
      <c r="P227" s="4">
        <v>0</v>
      </c>
      <c r="Q227" s="4">
        <v>0</v>
      </c>
      <c r="R227" s="5">
        <v>0</v>
      </c>
      <c r="S227" s="6">
        <v>142</v>
      </c>
      <c r="T227" s="23">
        <v>158.8359110510209</v>
      </c>
      <c r="U227" s="26">
        <f t="shared" si="3"/>
        <v>0.10599562113893066</v>
      </c>
    </row>
    <row r="228" spans="1:21" ht="14.1" customHeight="1">
      <c r="A228" s="1" t="s">
        <v>139</v>
      </c>
      <c r="B228" s="18" t="s">
        <v>34</v>
      </c>
      <c r="C228" s="19"/>
      <c r="D228" s="19" t="s">
        <v>144</v>
      </c>
      <c r="E228" s="5" t="s">
        <v>124</v>
      </c>
      <c r="F228" s="3">
        <v>2</v>
      </c>
      <c r="G228" s="4">
        <v>2926</v>
      </c>
      <c r="H228" s="4">
        <v>1.45</v>
      </c>
      <c r="I228" s="4">
        <v>0.79</v>
      </c>
      <c r="J228" s="4">
        <v>1.1399999999999999</v>
      </c>
      <c r="K228" s="4">
        <v>0</v>
      </c>
      <c r="L228" s="4">
        <v>0</v>
      </c>
      <c r="M228" s="4">
        <v>0.2</v>
      </c>
      <c r="N228" s="4">
        <v>7.67</v>
      </c>
      <c r="O228" s="4">
        <v>1.02</v>
      </c>
      <c r="P228" s="4">
        <v>0</v>
      </c>
      <c r="Q228" s="4">
        <v>0</v>
      </c>
      <c r="R228" s="5">
        <v>0</v>
      </c>
      <c r="S228" s="6">
        <v>156</v>
      </c>
      <c r="T228" s="23">
        <v>158.8359110510209</v>
      </c>
      <c r="U228" s="26">
        <f t="shared" si="3"/>
        <v>1.7854344349811146E-2</v>
      </c>
    </row>
    <row r="229" spans="1:21" ht="14.1" customHeight="1">
      <c r="A229" s="1" t="s">
        <v>139</v>
      </c>
      <c r="B229" s="18" t="s">
        <v>34</v>
      </c>
      <c r="C229" s="19"/>
      <c r="D229" s="19" t="s">
        <v>144</v>
      </c>
      <c r="E229" s="5" t="s">
        <v>55</v>
      </c>
      <c r="F229" s="3">
        <v>2</v>
      </c>
      <c r="G229" s="4">
        <v>2926</v>
      </c>
      <c r="H229" s="4">
        <v>1.45</v>
      </c>
      <c r="I229" s="4">
        <v>0.79</v>
      </c>
      <c r="J229" s="4">
        <v>1.1399999999999999</v>
      </c>
      <c r="K229" s="4">
        <v>0</v>
      </c>
      <c r="L229" s="4">
        <v>0</v>
      </c>
      <c r="M229" s="4">
        <v>0.2</v>
      </c>
      <c r="N229" s="4">
        <v>7.67</v>
      </c>
      <c r="O229" s="4">
        <v>1.02</v>
      </c>
      <c r="P229" s="4">
        <v>0</v>
      </c>
      <c r="Q229" s="4">
        <v>0</v>
      </c>
      <c r="R229" s="5">
        <v>0</v>
      </c>
      <c r="S229" s="6">
        <v>167</v>
      </c>
      <c r="T229" s="23">
        <v>158.8359110510209</v>
      </c>
      <c r="U229" s="26">
        <f t="shared" si="3"/>
        <v>5.1399515984497046E-2</v>
      </c>
    </row>
    <row r="230" spans="1:21" ht="14.1" customHeight="1">
      <c r="A230" s="1" t="s">
        <v>139</v>
      </c>
      <c r="B230" s="18" t="s">
        <v>34</v>
      </c>
      <c r="C230" s="19"/>
      <c r="D230" s="19" t="s">
        <v>144</v>
      </c>
      <c r="E230" s="5" t="s">
        <v>24</v>
      </c>
      <c r="F230" s="3">
        <v>2</v>
      </c>
      <c r="G230" s="4">
        <v>2926</v>
      </c>
      <c r="H230" s="4">
        <v>1.45</v>
      </c>
      <c r="I230" s="4">
        <v>0.79</v>
      </c>
      <c r="J230" s="4">
        <v>1.1399999999999999</v>
      </c>
      <c r="K230" s="4">
        <v>0</v>
      </c>
      <c r="L230" s="4">
        <v>0</v>
      </c>
      <c r="M230" s="4">
        <v>0.2</v>
      </c>
      <c r="N230" s="4">
        <v>7.67</v>
      </c>
      <c r="O230" s="4">
        <v>1.02</v>
      </c>
      <c r="P230" s="4">
        <v>0</v>
      </c>
      <c r="Q230" s="4">
        <v>0</v>
      </c>
      <c r="R230" s="5">
        <v>0</v>
      </c>
      <c r="S230" s="6">
        <v>125</v>
      </c>
      <c r="T230" s="23">
        <v>158.8359110510209</v>
      </c>
      <c r="U230" s="26">
        <f t="shared" si="3"/>
        <v>0.21302431438286148</v>
      </c>
    </row>
    <row r="231" spans="1:21" ht="14.1" customHeight="1">
      <c r="A231" s="1" t="s">
        <v>139</v>
      </c>
      <c r="B231" s="18" t="s">
        <v>34</v>
      </c>
      <c r="C231" s="19"/>
      <c r="D231" s="19" t="s">
        <v>144</v>
      </c>
      <c r="E231" s="5" t="s">
        <v>79</v>
      </c>
      <c r="F231" s="3">
        <v>2</v>
      </c>
      <c r="G231" s="4">
        <v>2926</v>
      </c>
      <c r="H231" s="4">
        <v>1.45</v>
      </c>
      <c r="I231" s="4">
        <v>0.79</v>
      </c>
      <c r="J231" s="4">
        <v>1.1399999999999999</v>
      </c>
      <c r="K231" s="4">
        <v>0</v>
      </c>
      <c r="L231" s="4">
        <v>0</v>
      </c>
      <c r="M231" s="4">
        <v>0.2</v>
      </c>
      <c r="N231" s="4">
        <v>7.67</v>
      </c>
      <c r="O231" s="4">
        <v>1.02</v>
      </c>
      <c r="P231" s="4">
        <v>0</v>
      </c>
      <c r="Q231" s="4">
        <v>0</v>
      </c>
      <c r="R231" s="5">
        <v>0</v>
      </c>
      <c r="S231" s="6">
        <v>203</v>
      </c>
      <c r="T231" s="23">
        <v>158.8359110510209</v>
      </c>
      <c r="U231" s="26">
        <f t="shared" si="3"/>
        <v>0.27804851344223291</v>
      </c>
    </row>
    <row r="232" spans="1:21" ht="14.1" customHeight="1">
      <c r="A232" s="1" t="s">
        <v>139</v>
      </c>
      <c r="B232" s="18" t="s">
        <v>34</v>
      </c>
      <c r="C232" s="19"/>
      <c r="D232" s="19">
        <v>600</v>
      </c>
      <c r="E232" s="5" t="s">
        <v>27</v>
      </c>
      <c r="F232" s="3">
        <v>1.2</v>
      </c>
      <c r="G232" s="4">
        <v>2325</v>
      </c>
      <c r="H232" s="4">
        <v>1.1000000000000001</v>
      </c>
      <c r="I232" s="4">
        <v>0</v>
      </c>
      <c r="J232" s="4">
        <v>0.88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5">
        <v>0</v>
      </c>
      <c r="S232" s="6">
        <v>203</v>
      </c>
      <c r="T232" s="23">
        <v>183.65511566156869</v>
      </c>
      <c r="U232" s="26">
        <f t="shared" si="3"/>
        <v>0.10533267352094448</v>
      </c>
    </row>
    <row r="233" spans="1:21" ht="14.1" customHeight="1">
      <c r="A233" s="1" t="s">
        <v>139</v>
      </c>
      <c r="B233" s="18" t="s">
        <v>34</v>
      </c>
      <c r="C233" s="19"/>
      <c r="D233" s="19">
        <v>800</v>
      </c>
      <c r="E233" s="5" t="s">
        <v>27</v>
      </c>
      <c r="F233" s="3">
        <v>1.2</v>
      </c>
      <c r="G233" s="4">
        <v>2857</v>
      </c>
      <c r="H233" s="4">
        <v>1.44</v>
      </c>
      <c r="I233" s="4">
        <v>0</v>
      </c>
      <c r="J233" s="4">
        <v>1.1100000000000001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5">
        <v>0</v>
      </c>
      <c r="S233" s="6">
        <v>240</v>
      </c>
      <c r="T233" s="23">
        <v>262.58306119200057</v>
      </c>
      <c r="U233" s="26">
        <f t="shared" si="3"/>
        <v>8.6003495768098501E-2</v>
      </c>
    </row>
    <row r="234" spans="1:21" ht="14.1" customHeight="1">
      <c r="A234" s="1" t="s">
        <v>146</v>
      </c>
      <c r="B234" s="18" t="s">
        <v>117</v>
      </c>
      <c r="C234" s="19"/>
      <c r="D234" s="19" t="s">
        <v>147</v>
      </c>
      <c r="E234" s="5" t="s">
        <v>27</v>
      </c>
      <c r="F234" s="3">
        <v>1</v>
      </c>
      <c r="G234" s="4">
        <v>17.8</v>
      </c>
      <c r="H234" s="4">
        <v>0</v>
      </c>
      <c r="I234" s="4">
        <v>0</v>
      </c>
      <c r="J234" s="4">
        <v>0</v>
      </c>
      <c r="K234" s="4">
        <v>2.2000000000000002</v>
      </c>
      <c r="L234" s="4">
        <v>1</v>
      </c>
      <c r="M234" s="4">
        <v>8.4</v>
      </c>
      <c r="N234" s="4">
        <v>9.5</v>
      </c>
      <c r="O234" s="4">
        <v>0</v>
      </c>
      <c r="P234" s="4">
        <v>0</v>
      </c>
      <c r="Q234" s="4">
        <v>0</v>
      </c>
      <c r="R234" s="5">
        <v>0</v>
      </c>
      <c r="S234" s="6">
        <v>0</v>
      </c>
      <c r="T234" s="23">
        <v>1.3946937206849803</v>
      </c>
      <c r="U234" s="26" t="str">
        <f t="shared" si="3"/>
        <v>-</v>
      </c>
    </row>
    <row r="235" spans="1:21" ht="14.1" customHeight="1">
      <c r="A235" s="1" t="s">
        <v>146</v>
      </c>
      <c r="B235" s="18" t="s">
        <v>117</v>
      </c>
      <c r="C235" s="19"/>
      <c r="D235" s="19" t="s">
        <v>148</v>
      </c>
      <c r="E235" s="5" t="s">
        <v>27</v>
      </c>
      <c r="F235" s="3">
        <v>1</v>
      </c>
      <c r="G235" s="4">
        <v>521</v>
      </c>
      <c r="H235" s="4">
        <v>0.38</v>
      </c>
      <c r="I235" s="4">
        <v>0</v>
      </c>
      <c r="J235" s="4">
        <v>0</v>
      </c>
      <c r="K235" s="4">
        <v>459.1</v>
      </c>
      <c r="L235" s="4">
        <v>1</v>
      </c>
      <c r="M235" s="4">
        <v>7.3</v>
      </c>
      <c r="N235" s="4">
        <v>10.7</v>
      </c>
      <c r="O235" s="4">
        <v>0</v>
      </c>
      <c r="P235" s="4">
        <v>0</v>
      </c>
      <c r="Q235" s="4">
        <v>0</v>
      </c>
      <c r="R235" s="5">
        <v>0</v>
      </c>
      <c r="S235" s="6">
        <v>273</v>
      </c>
      <c r="T235" s="23">
        <v>236.73366794794117</v>
      </c>
      <c r="U235" s="26">
        <f t="shared" si="3"/>
        <v>0.15319465273538516</v>
      </c>
    </row>
    <row r="236" spans="1:21" ht="14.1" customHeight="1">
      <c r="A236" s="1" t="s">
        <v>146</v>
      </c>
      <c r="B236" s="18" t="s">
        <v>117</v>
      </c>
      <c r="C236" s="19"/>
      <c r="D236" s="19">
        <v>2</v>
      </c>
      <c r="E236" s="5" t="s">
        <v>27</v>
      </c>
      <c r="F236" s="3">
        <v>1</v>
      </c>
      <c r="G236" s="4">
        <v>1217.0999999999999</v>
      </c>
      <c r="H236" s="4">
        <v>0.46</v>
      </c>
      <c r="I236" s="4">
        <v>0</v>
      </c>
      <c r="J236" s="4">
        <v>0</v>
      </c>
      <c r="K236" s="4">
        <v>1073.5</v>
      </c>
      <c r="L236" s="4">
        <v>1</v>
      </c>
      <c r="M236" s="4">
        <v>6.3</v>
      </c>
      <c r="N236" s="4">
        <v>15.2</v>
      </c>
      <c r="O236" s="4">
        <v>0</v>
      </c>
      <c r="P236" s="4">
        <v>0</v>
      </c>
      <c r="Q236" s="4">
        <v>0</v>
      </c>
      <c r="R236" s="5">
        <v>0</v>
      </c>
      <c r="S236" s="6">
        <v>556</v>
      </c>
      <c r="T236" s="23">
        <v>539.86900902510865</v>
      </c>
      <c r="U236" s="26">
        <f t="shared" si="3"/>
        <v>2.9879453543778273E-2</v>
      </c>
    </row>
    <row r="237" spans="1:21" ht="14.1" customHeight="1">
      <c r="A237" s="1" t="s">
        <v>146</v>
      </c>
      <c r="B237" s="18" t="s">
        <v>117</v>
      </c>
      <c r="C237" s="19"/>
      <c r="D237" s="19">
        <v>3</v>
      </c>
      <c r="E237" s="5" t="s">
        <v>27</v>
      </c>
      <c r="F237" s="3">
        <v>1</v>
      </c>
      <c r="G237" s="4">
        <v>1405.6</v>
      </c>
      <c r="H237" s="4">
        <v>0.73</v>
      </c>
      <c r="I237" s="4">
        <v>0</v>
      </c>
      <c r="J237" s="4">
        <v>0</v>
      </c>
      <c r="K237" s="4">
        <v>1211.3</v>
      </c>
      <c r="L237" s="4">
        <v>1</v>
      </c>
      <c r="M237" s="4">
        <v>4.2</v>
      </c>
      <c r="N237" s="4">
        <v>13.6</v>
      </c>
      <c r="O237" s="4">
        <v>0</v>
      </c>
      <c r="P237" s="4">
        <v>0</v>
      </c>
      <c r="Q237" s="4">
        <v>0</v>
      </c>
      <c r="R237" s="5">
        <v>0</v>
      </c>
      <c r="S237" s="6">
        <v>420</v>
      </c>
      <c r="T237" s="23">
        <v>416.19900774189125</v>
      </c>
      <c r="U237" s="26">
        <f t="shared" si="3"/>
        <v>9.1326317156093795E-3</v>
      </c>
    </row>
    <row r="238" spans="1:21" ht="14.1" customHeight="1">
      <c r="A238" s="1" t="s">
        <v>146</v>
      </c>
      <c r="B238" s="18" t="s">
        <v>42</v>
      </c>
      <c r="C238" s="19"/>
      <c r="D238" s="19" t="s">
        <v>102</v>
      </c>
      <c r="E238" s="5" t="s">
        <v>27</v>
      </c>
      <c r="F238" s="3">
        <v>1</v>
      </c>
      <c r="G238" s="4">
        <v>1840.3</v>
      </c>
      <c r="H238" s="4">
        <v>1.17</v>
      </c>
      <c r="I238" s="4">
        <v>0</v>
      </c>
      <c r="J238" s="4">
        <v>0</v>
      </c>
      <c r="K238" s="4">
        <v>1186.7</v>
      </c>
      <c r="L238" s="4">
        <v>1</v>
      </c>
      <c r="M238" s="4">
        <v>0</v>
      </c>
      <c r="N238" s="4">
        <v>4.5</v>
      </c>
      <c r="O238" s="4">
        <v>0</v>
      </c>
      <c r="P238" s="4">
        <v>0</v>
      </c>
      <c r="Q238" s="4">
        <v>0</v>
      </c>
      <c r="R238" s="5">
        <v>0</v>
      </c>
      <c r="S238" s="6">
        <v>180</v>
      </c>
      <c r="T238" s="23">
        <v>190.48150246444325</v>
      </c>
      <c r="U238" s="26">
        <f t="shared" si="3"/>
        <v>5.5026353366778018E-2</v>
      </c>
    </row>
    <row r="239" spans="1:21" ht="14.1" customHeight="1">
      <c r="A239" s="1" t="s">
        <v>146</v>
      </c>
      <c r="B239" s="18" t="s">
        <v>117</v>
      </c>
      <c r="C239" s="19"/>
      <c r="D239" s="19"/>
      <c r="E239" s="5" t="s">
        <v>21</v>
      </c>
      <c r="F239" s="3">
        <v>1</v>
      </c>
      <c r="G239" s="4">
        <v>521</v>
      </c>
      <c r="H239" s="4">
        <v>0.38</v>
      </c>
      <c r="I239" s="4">
        <v>0</v>
      </c>
      <c r="J239" s="4">
        <v>0</v>
      </c>
      <c r="K239" s="4">
        <v>459.1</v>
      </c>
      <c r="L239" s="4">
        <v>1</v>
      </c>
      <c r="M239" s="4">
        <v>7.3</v>
      </c>
      <c r="N239" s="4">
        <v>10.7</v>
      </c>
      <c r="O239" s="4">
        <v>0</v>
      </c>
      <c r="P239" s="4">
        <v>0</v>
      </c>
      <c r="Q239" s="4">
        <v>0</v>
      </c>
      <c r="R239" s="5">
        <v>0</v>
      </c>
      <c r="S239" s="6">
        <v>227</v>
      </c>
      <c r="T239" s="23">
        <v>236.73366794794117</v>
      </c>
      <c r="U239" s="26">
        <f t="shared" si="3"/>
        <v>4.1116534172408674E-2</v>
      </c>
    </row>
    <row r="240" spans="1:21" ht="14.1" customHeight="1">
      <c r="A240" s="1" t="s">
        <v>146</v>
      </c>
      <c r="B240" s="18" t="s">
        <v>117</v>
      </c>
      <c r="C240" s="19"/>
      <c r="D240" s="19"/>
      <c r="E240" s="5" t="s">
        <v>21</v>
      </c>
      <c r="F240" s="3">
        <v>1</v>
      </c>
      <c r="G240" s="4">
        <v>1217.0999999999999</v>
      </c>
      <c r="H240" s="4">
        <v>0.46</v>
      </c>
      <c r="I240" s="4">
        <v>0</v>
      </c>
      <c r="J240" s="4">
        <v>0</v>
      </c>
      <c r="K240" s="4">
        <v>1073.5</v>
      </c>
      <c r="L240" s="4">
        <v>1</v>
      </c>
      <c r="M240" s="4">
        <v>6.3</v>
      </c>
      <c r="N240" s="4">
        <v>15.2</v>
      </c>
      <c r="O240" s="4">
        <v>0</v>
      </c>
      <c r="P240" s="4">
        <v>0</v>
      </c>
      <c r="Q240" s="4">
        <v>0</v>
      </c>
      <c r="R240" s="5">
        <v>0</v>
      </c>
      <c r="S240" s="6">
        <v>525</v>
      </c>
      <c r="T240" s="23">
        <v>539.86900902510865</v>
      </c>
      <c r="U240" s="26">
        <f t="shared" si="3"/>
        <v>2.7541882894813682E-2</v>
      </c>
    </row>
    <row r="241" spans="1:21" ht="14.1" customHeight="1">
      <c r="A241" s="1" t="s">
        <v>146</v>
      </c>
      <c r="B241" s="18" t="s">
        <v>117</v>
      </c>
      <c r="C241" s="19"/>
      <c r="D241" s="19"/>
      <c r="E241" s="5" t="s">
        <v>21</v>
      </c>
      <c r="F241" s="3">
        <v>1</v>
      </c>
      <c r="G241" s="4">
        <v>1405.6</v>
      </c>
      <c r="H241" s="4">
        <v>0.73</v>
      </c>
      <c r="I241" s="4">
        <v>0</v>
      </c>
      <c r="J241" s="4">
        <v>0</v>
      </c>
      <c r="K241" s="4">
        <v>1211.3</v>
      </c>
      <c r="L241" s="4">
        <v>1</v>
      </c>
      <c r="M241" s="4">
        <v>4.2</v>
      </c>
      <c r="N241" s="4">
        <v>13.6</v>
      </c>
      <c r="O241" s="4">
        <v>0</v>
      </c>
      <c r="P241" s="4">
        <v>0</v>
      </c>
      <c r="Q241" s="4">
        <v>0</v>
      </c>
      <c r="R241" s="5">
        <v>0</v>
      </c>
      <c r="S241" s="6">
        <v>409</v>
      </c>
      <c r="T241" s="23">
        <v>416.19900774189125</v>
      </c>
      <c r="U241" s="26">
        <f t="shared" si="3"/>
        <v>1.7297032448370869E-2</v>
      </c>
    </row>
    <row r="242" spans="1:21" ht="14.1" customHeight="1">
      <c r="A242" s="1" t="s">
        <v>146</v>
      </c>
      <c r="B242" s="18" t="s">
        <v>42</v>
      </c>
      <c r="C242" s="19"/>
      <c r="D242" s="19"/>
      <c r="E242" s="5" t="s">
        <v>21</v>
      </c>
      <c r="F242" s="3">
        <v>1</v>
      </c>
      <c r="G242" s="4">
        <v>1840.3</v>
      </c>
      <c r="H242" s="4">
        <v>1.17</v>
      </c>
      <c r="I242" s="4">
        <v>0</v>
      </c>
      <c r="J242" s="4">
        <v>0</v>
      </c>
      <c r="K242" s="4">
        <v>1186.7</v>
      </c>
      <c r="L242" s="4">
        <v>1</v>
      </c>
      <c r="M242" s="4">
        <v>0</v>
      </c>
      <c r="N242" s="4">
        <v>4.5</v>
      </c>
      <c r="O242" s="4">
        <v>0</v>
      </c>
      <c r="P242" s="4">
        <v>0</v>
      </c>
      <c r="Q242" s="4">
        <v>0</v>
      </c>
      <c r="R242" s="5">
        <v>0</v>
      </c>
      <c r="S242" s="6">
        <v>182</v>
      </c>
      <c r="T242" s="23">
        <v>190.48150246444325</v>
      </c>
      <c r="U242" s="26">
        <f t="shared" si="3"/>
        <v>4.452664618196444E-2</v>
      </c>
    </row>
    <row r="243" spans="1:21" ht="14.1" customHeight="1">
      <c r="A243" s="1" t="s">
        <v>149</v>
      </c>
      <c r="B243" s="18" t="s">
        <v>150</v>
      </c>
      <c r="C243" s="19"/>
      <c r="D243" s="19" t="s">
        <v>94</v>
      </c>
      <c r="E243" s="5" t="s">
        <v>27</v>
      </c>
      <c r="F243" s="3">
        <v>1</v>
      </c>
      <c r="G243" s="4">
        <v>45.2</v>
      </c>
      <c r="H243" s="4">
        <v>0.7</v>
      </c>
      <c r="I243" s="4">
        <v>0</v>
      </c>
      <c r="J243" s="4">
        <v>0</v>
      </c>
      <c r="K243" s="4">
        <v>0</v>
      </c>
      <c r="L243" s="4">
        <v>0.64</v>
      </c>
      <c r="M243" s="4">
        <v>0</v>
      </c>
      <c r="N243" s="4">
        <v>21.74</v>
      </c>
      <c r="O243" s="4">
        <v>0</v>
      </c>
      <c r="P243" s="4">
        <v>0</v>
      </c>
      <c r="Q243" s="4">
        <v>0</v>
      </c>
      <c r="R243" s="5">
        <v>0</v>
      </c>
      <c r="S243" s="6">
        <v>0</v>
      </c>
      <c r="T243" s="23">
        <v>-7.8388970711266737</v>
      </c>
      <c r="U243" s="26" t="str">
        <f t="shared" si="3"/>
        <v>-</v>
      </c>
    </row>
    <row r="244" spans="1:21" ht="14.1" customHeight="1">
      <c r="A244" s="1" t="s">
        <v>149</v>
      </c>
      <c r="B244" s="18" t="s">
        <v>97</v>
      </c>
      <c r="C244" s="19"/>
      <c r="D244" s="19" t="s">
        <v>97</v>
      </c>
      <c r="E244" s="5" t="s">
        <v>27</v>
      </c>
      <c r="F244" s="3">
        <v>1</v>
      </c>
      <c r="G244" s="4">
        <v>305.10000000000002</v>
      </c>
      <c r="H244" s="4">
        <v>2.5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4.8099999999999996</v>
      </c>
      <c r="O244" s="4">
        <v>0</v>
      </c>
      <c r="P244" s="4">
        <v>0</v>
      </c>
      <c r="Q244" s="4">
        <v>0</v>
      </c>
      <c r="R244" s="5">
        <v>0</v>
      </c>
      <c r="S244" s="6">
        <v>89</v>
      </c>
      <c r="T244" s="23">
        <v>96.221931579457163</v>
      </c>
      <c r="U244" s="26">
        <f t="shared" si="3"/>
        <v>7.5054942889953416E-2</v>
      </c>
    </row>
    <row r="245" spans="1:21" ht="14.1" customHeight="1">
      <c r="A245" s="1" t="s">
        <v>149</v>
      </c>
      <c r="B245" s="20" t="s">
        <v>151</v>
      </c>
      <c r="C245" s="19"/>
      <c r="D245" s="19" t="s">
        <v>152</v>
      </c>
      <c r="E245" s="5" t="s">
        <v>27</v>
      </c>
      <c r="F245" s="3">
        <v>1</v>
      </c>
      <c r="G245" s="4">
        <v>124.5</v>
      </c>
      <c r="H245" s="4">
        <v>1.1000000000000001</v>
      </c>
      <c r="I245" s="4">
        <v>0</v>
      </c>
      <c r="J245" s="4">
        <v>0</v>
      </c>
      <c r="K245" s="4">
        <v>0</v>
      </c>
      <c r="L245" s="4">
        <v>0.81</v>
      </c>
      <c r="M245" s="4">
        <v>0</v>
      </c>
      <c r="N245" s="4">
        <v>10.1</v>
      </c>
      <c r="O245" s="4">
        <v>0</v>
      </c>
      <c r="P245" s="4">
        <v>0</v>
      </c>
      <c r="Q245" s="4">
        <v>0</v>
      </c>
      <c r="R245" s="5">
        <v>0</v>
      </c>
      <c r="S245" s="6">
        <v>112</v>
      </c>
      <c r="T245" s="23">
        <v>86.787136778008403</v>
      </c>
      <c r="U245" s="26">
        <f t="shared" si="3"/>
        <v>0.29051382679536053</v>
      </c>
    </row>
    <row r="246" spans="1:21" ht="14.1" customHeight="1">
      <c r="A246" s="1" t="s">
        <v>149</v>
      </c>
      <c r="B246" s="20" t="s">
        <v>151</v>
      </c>
      <c r="C246" s="19"/>
      <c r="D246" s="19">
        <v>30</v>
      </c>
      <c r="E246" s="5" t="s">
        <v>27</v>
      </c>
      <c r="F246" s="3">
        <v>1</v>
      </c>
      <c r="G246" s="4">
        <v>427.3</v>
      </c>
      <c r="H246" s="4">
        <v>2.8</v>
      </c>
      <c r="I246" s="4">
        <v>0</v>
      </c>
      <c r="J246" s="4">
        <v>0</v>
      </c>
      <c r="K246" s="4">
        <v>0</v>
      </c>
      <c r="L246" s="4">
        <v>1.1200000000000001</v>
      </c>
      <c r="M246" s="4">
        <v>0</v>
      </c>
      <c r="N246" s="4">
        <v>8.19</v>
      </c>
      <c r="O246" s="4">
        <v>0</v>
      </c>
      <c r="P246" s="4">
        <v>0</v>
      </c>
      <c r="Q246" s="4">
        <v>0</v>
      </c>
      <c r="R246" s="5">
        <v>0</v>
      </c>
      <c r="S246" s="6">
        <v>143</v>
      </c>
      <c r="T246" s="23">
        <v>138.03765833102202</v>
      </c>
      <c r="U246" s="26">
        <f t="shared" si="3"/>
        <v>3.5949187554877318E-2</v>
      </c>
    </row>
    <row r="247" spans="1:21" ht="14.1" customHeight="1">
      <c r="A247" s="1" t="s">
        <v>149</v>
      </c>
      <c r="B247" s="20" t="s">
        <v>151</v>
      </c>
      <c r="C247" s="19"/>
      <c r="D247" s="19">
        <v>60</v>
      </c>
      <c r="E247" s="5" t="s">
        <v>27</v>
      </c>
      <c r="F247" s="3">
        <v>1</v>
      </c>
      <c r="G247" s="4">
        <v>1218.5</v>
      </c>
      <c r="H247" s="4">
        <v>5.3</v>
      </c>
      <c r="I247" s="4">
        <v>0</v>
      </c>
      <c r="J247" s="4">
        <v>0</v>
      </c>
      <c r="K247" s="4">
        <v>0</v>
      </c>
      <c r="L247" s="4">
        <v>1.73</v>
      </c>
      <c r="M247" s="4">
        <v>0</v>
      </c>
      <c r="N247" s="4">
        <v>3.95</v>
      </c>
      <c r="O247" s="4">
        <v>0</v>
      </c>
      <c r="P247" s="4">
        <v>0</v>
      </c>
      <c r="Q247" s="4">
        <v>0</v>
      </c>
      <c r="R247" s="5">
        <v>0</v>
      </c>
      <c r="S247" s="6">
        <v>291</v>
      </c>
      <c r="T247" s="23">
        <v>290.82149368958858</v>
      </c>
      <c r="U247" s="26">
        <f t="shared" si="3"/>
        <v>6.1380026677791612E-4</v>
      </c>
    </row>
    <row r="248" spans="1:21" ht="14.1" customHeight="1">
      <c r="A248" s="1" t="s">
        <v>153</v>
      </c>
      <c r="B248" s="18" t="s">
        <v>34</v>
      </c>
      <c r="C248" s="19"/>
      <c r="D248" s="19">
        <v>600</v>
      </c>
      <c r="E248" s="5" t="s">
        <v>27</v>
      </c>
      <c r="F248" s="3">
        <v>1</v>
      </c>
      <c r="G248" s="4">
        <v>686.8</v>
      </c>
      <c r="H248" s="4">
        <v>0.91</v>
      </c>
      <c r="I248" s="4">
        <v>5.3</v>
      </c>
      <c r="J248" s="4">
        <v>0.25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5">
        <v>0</v>
      </c>
      <c r="S248" s="6">
        <v>111</v>
      </c>
      <c r="T248" s="23">
        <v>176.53705824723556</v>
      </c>
      <c r="U248" s="26">
        <f t="shared" si="3"/>
        <v>0.37123683207325581</v>
      </c>
    </row>
    <row r="249" spans="1:21" ht="14.1" customHeight="1">
      <c r="A249" s="1" t="s">
        <v>153</v>
      </c>
      <c r="B249" s="18" t="s">
        <v>34</v>
      </c>
      <c r="C249" s="19"/>
      <c r="D249" s="19">
        <v>700</v>
      </c>
      <c r="E249" s="5" t="s">
        <v>27</v>
      </c>
      <c r="F249" s="3">
        <v>1</v>
      </c>
      <c r="G249" s="4">
        <v>1076.9000000000001</v>
      </c>
      <c r="H249" s="4">
        <v>1.46</v>
      </c>
      <c r="I249" s="4">
        <v>5.4</v>
      </c>
      <c r="J249" s="4">
        <v>0.41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5">
        <v>0</v>
      </c>
      <c r="S249" s="6">
        <v>175</v>
      </c>
      <c r="T249" s="23">
        <v>166.11543575501173</v>
      </c>
      <c r="U249" s="26">
        <f t="shared" si="3"/>
        <v>5.348427859582712E-2</v>
      </c>
    </row>
    <row r="250" spans="1:21" ht="14.1" customHeight="1">
      <c r="A250" s="1" t="s">
        <v>153</v>
      </c>
      <c r="B250" s="18" t="s">
        <v>34</v>
      </c>
      <c r="C250" s="19"/>
      <c r="D250" s="19">
        <v>800</v>
      </c>
      <c r="E250" s="5" t="s">
        <v>27</v>
      </c>
      <c r="F250" s="3">
        <v>1</v>
      </c>
      <c r="G250" s="4">
        <v>363</v>
      </c>
      <c r="H250" s="4">
        <v>0.73</v>
      </c>
      <c r="I250" s="4">
        <v>8.1</v>
      </c>
      <c r="J250" s="4">
        <v>0.12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5">
        <v>0</v>
      </c>
      <c r="S250" s="6">
        <v>86</v>
      </c>
      <c r="T250" s="23">
        <v>52.320345149795429</v>
      </c>
      <c r="U250" s="26">
        <f t="shared" si="3"/>
        <v>0.64372004339379363</v>
      </c>
    </row>
    <row r="251" spans="1:21" ht="14.1" customHeight="1">
      <c r="A251" s="1" t="s">
        <v>153</v>
      </c>
      <c r="B251" s="18" t="s">
        <v>34</v>
      </c>
      <c r="C251" s="19"/>
      <c r="D251" s="19">
        <v>900</v>
      </c>
      <c r="E251" s="5" t="s">
        <v>27</v>
      </c>
      <c r="F251" s="3">
        <v>1</v>
      </c>
      <c r="G251" s="4">
        <v>521</v>
      </c>
      <c r="H251" s="4">
        <v>0.74</v>
      </c>
      <c r="I251" s="4">
        <v>5.7</v>
      </c>
      <c r="J251" s="4">
        <v>0.19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5">
        <v>0</v>
      </c>
      <c r="S251" s="6">
        <v>91</v>
      </c>
      <c r="T251" s="23">
        <v>133.81892766594464</v>
      </c>
      <c r="U251" s="26">
        <f t="shared" si="3"/>
        <v>0.31997661625890877</v>
      </c>
    </row>
    <row r="252" spans="1:21" ht="14.1" customHeight="1">
      <c r="A252" s="1" t="s">
        <v>154</v>
      </c>
      <c r="B252" s="18" t="s">
        <v>45</v>
      </c>
      <c r="C252" s="19" t="s">
        <v>38</v>
      </c>
      <c r="D252" s="19"/>
      <c r="E252" s="5" t="s">
        <v>27</v>
      </c>
      <c r="F252" s="3">
        <v>0.9</v>
      </c>
      <c r="G252" s="4">
        <v>263</v>
      </c>
      <c r="H252" s="4">
        <v>0.28000000000000003</v>
      </c>
      <c r="I252" s="4">
        <v>4.7</v>
      </c>
      <c r="J252" s="4">
        <v>0</v>
      </c>
      <c r="K252" s="4">
        <v>0</v>
      </c>
      <c r="L252" s="4">
        <v>1.03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5">
        <v>0</v>
      </c>
      <c r="S252" s="6">
        <v>162.30000000000001</v>
      </c>
      <c r="T252" s="23">
        <v>141.69689198289677</v>
      </c>
      <c r="U252" s="26">
        <f t="shared" si="3"/>
        <v>0.14540268123587421</v>
      </c>
    </row>
    <row r="253" spans="1:21" ht="14.1" customHeight="1">
      <c r="A253" s="1" t="s">
        <v>155</v>
      </c>
      <c r="B253" s="20" t="s">
        <v>156</v>
      </c>
      <c r="C253" s="19"/>
      <c r="D253" s="19"/>
      <c r="E253" s="5" t="s">
        <v>21</v>
      </c>
      <c r="F253" s="3">
        <v>1</v>
      </c>
      <c r="G253" s="4">
        <v>700</v>
      </c>
      <c r="H253" s="4">
        <v>0.47299999999999998</v>
      </c>
      <c r="I253" s="4">
        <v>0.21099999999999999</v>
      </c>
      <c r="J253" s="4">
        <v>0.161</v>
      </c>
      <c r="K253" s="4">
        <v>0</v>
      </c>
      <c r="L253" s="4">
        <v>0</v>
      </c>
      <c r="M253" s="4">
        <v>0</v>
      </c>
      <c r="N253" s="4">
        <v>10.7</v>
      </c>
      <c r="O253" s="4">
        <v>0</v>
      </c>
      <c r="P253" s="4">
        <v>2.9</v>
      </c>
      <c r="Q253" s="4">
        <v>0</v>
      </c>
      <c r="R253" s="5">
        <v>0</v>
      </c>
      <c r="S253" s="6">
        <v>138</v>
      </c>
      <c r="T253" s="23">
        <v>138.20568057777695</v>
      </c>
      <c r="U253" s="26">
        <f t="shared" si="3"/>
        <v>1.4882208670228734E-3</v>
      </c>
    </row>
    <row r="254" spans="1:21" ht="14.1" customHeight="1">
      <c r="A254" s="1" t="s">
        <v>155</v>
      </c>
      <c r="B254" s="18" t="s">
        <v>156</v>
      </c>
      <c r="C254" s="19" t="s">
        <v>45</v>
      </c>
      <c r="D254" s="19"/>
      <c r="E254" s="5" t="s">
        <v>21</v>
      </c>
      <c r="F254" s="3">
        <v>1</v>
      </c>
      <c r="G254" s="4">
        <v>755</v>
      </c>
      <c r="H254" s="4">
        <v>0.58699999999999997</v>
      </c>
      <c r="I254" s="4">
        <v>0.27100000000000002</v>
      </c>
      <c r="J254" s="4">
        <v>0.21</v>
      </c>
      <c r="K254" s="4">
        <v>0</v>
      </c>
      <c r="L254" s="4">
        <v>0</v>
      </c>
      <c r="M254" s="4">
        <v>0</v>
      </c>
      <c r="N254" s="4">
        <v>10</v>
      </c>
      <c r="O254" s="4">
        <v>0</v>
      </c>
      <c r="P254" s="4">
        <v>2.6</v>
      </c>
      <c r="Q254" s="4">
        <v>0</v>
      </c>
      <c r="R254" s="5">
        <v>0</v>
      </c>
      <c r="S254" s="6">
        <v>178</v>
      </c>
      <c r="T254" s="23">
        <v>174.55181359208294</v>
      </c>
      <c r="U254" s="26">
        <f t="shared" si="3"/>
        <v>1.9754514931453346E-2</v>
      </c>
    </row>
    <row r="255" spans="1:21" ht="14.1" customHeight="1">
      <c r="A255" s="1" t="s">
        <v>155</v>
      </c>
      <c r="B255" s="18" t="s">
        <v>156</v>
      </c>
      <c r="C255" s="19" t="s">
        <v>45</v>
      </c>
      <c r="D255" s="19"/>
      <c r="E255" s="5" t="s">
        <v>21</v>
      </c>
      <c r="F255" s="3">
        <v>1</v>
      </c>
      <c r="G255" s="4">
        <v>831</v>
      </c>
      <c r="H255" s="4">
        <v>0.58899999999999997</v>
      </c>
      <c r="I255" s="4">
        <v>0.28299999999999997</v>
      </c>
      <c r="J255" s="4">
        <v>0.217</v>
      </c>
      <c r="K255" s="4">
        <v>0</v>
      </c>
      <c r="L255" s="4">
        <v>0</v>
      </c>
      <c r="M255" s="4">
        <v>0</v>
      </c>
      <c r="N255" s="4">
        <v>11.2</v>
      </c>
      <c r="O255" s="4">
        <v>0</v>
      </c>
      <c r="P255" s="4">
        <v>3.1</v>
      </c>
      <c r="Q255" s="4">
        <v>0</v>
      </c>
      <c r="R255" s="5">
        <v>0</v>
      </c>
      <c r="S255" s="6">
        <v>144</v>
      </c>
      <c r="T255" s="23">
        <v>144.57255221055178</v>
      </c>
      <c r="U255" s="26">
        <f t="shared" si="3"/>
        <v>3.9603105969792003E-3</v>
      </c>
    </row>
    <row r="256" spans="1:21" ht="14.1" customHeight="1">
      <c r="A256" s="1" t="s">
        <v>155</v>
      </c>
      <c r="B256" s="18" t="s">
        <v>156</v>
      </c>
      <c r="C256" s="19" t="s">
        <v>45</v>
      </c>
      <c r="D256" s="19"/>
      <c r="E256" s="5" t="s">
        <v>21</v>
      </c>
      <c r="F256" s="3">
        <v>1</v>
      </c>
      <c r="G256" s="4">
        <v>847</v>
      </c>
      <c r="H256" s="4">
        <v>0.60499999999999998</v>
      </c>
      <c r="I256" s="4">
        <v>0.307</v>
      </c>
      <c r="J256" s="4">
        <v>0.23699999999999999</v>
      </c>
      <c r="K256" s="4">
        <v>0</v>
      </c>
      <c r="L256" s="4">
        <v>0</v>
      </c>
      <c r="M256" s="4">
        <v>0</v>
      </c>
      <c r="N256" s="4">
        <v>8.9</v>
      </c>
      <c r="O256" s="4">
        <v>0</v>
      </c>
      <c r="P256" s="4">
        <v>2.6</v>
      </c>
      <c r="Q256" s="4">
        <v>0</v>
      </c>
      <c r="R256" s="5">
        <v>0</v>
      </c>
      <c r="S256" s="6">
        <v>157</v>
      </c>
      <c r="T256" s="23">
        <v>161.24906025053841</v>
      </c>
      <c r="U256" s="26">
        <f t="shared" si="3"/>
        <v>2.6350914814241334E-2</v>
      </c>
    </row>
    <row r="257" spans="1:21" ht="14.1" customHeight="1">
      <c r="A257" s="1" t="s">
        <v>157</v>
      </c>
      <c r="B257" s="18" t="s">
        <v>38</v>
      </c>
      <c r="C257" s="19"/>
      <c r="D257" s="19"/>
      <c r="E257" s="5" t="s">
        <v>21</v>
      </c>
      <c r="F257" s="3">
        <v>0.8</v>
      </c>
      <c r="G257" s="4">
        <v>272</v>
      </c>
      <c r="H257" s="4">
        <v>0.68</v>
      </c>
      <c r="I257" s="4">
        <v>0</v>
      </c>
      <c r="J257" s="4">
        <v>0.05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5">
        <v>0</v>
      </c>
      <c r="S257" s="6">
        <v>20</v>
      </c>
      <c r="T257" s="23">
        <v>6.4565203467983903</v>
      </c>
      <c r="U257" s="26">
        <f t="shared" si="3"/>
        <v>2.0976437656418825</v>
      </c>
    </row>
    <row r="258" spans="1:21" ht="14.1" customHeight="1">
      <c r="A258" s="1" t="s">
        <v>157</v>
      </c>
      <c r="B258" s="18" t="s">
        <v>117</v>
      </c>
      <c r="C258" s="19" t="s">
        <v>38</v>
      </c>
      <c r="D258" s="19"/>
      <c r="E258" s="5" t="s">
        <v>21</v>
      </c>
      <c r="F258" s="3">
        <v>0.8</v>
      </c>
      <c r="G258" s="4">
        <v>200</v>
      </c>
      <c r="H258" s="4">
        <v>0.45</v>
      </c>
      <c r="I258" s="4">
        <v>0</v>
      </c>
      <c r="J258" s="4">
        <v>0.04</v>
      </c>
      <c r="K258" s="4">
        <v>0</v>
      </c>
      <c r="L258" s="4">
        <v>0</v>
      </c>
      <c r="M258" s="4">
        <v>1.8</v>
      </c>
      <c r="N258" s="4">
        <v>0</v>
      </c>
      <c r="O258" s="4">
        <v>0</v>
      </c>
      <c r="P258" s="4">
        <v>0</v>
      </c>
      <c r="Q258" s="4">
        <v>0</v>
      </c>
      <c r="R258" s="5">
        <v>0</v>
      </c>
      <c r="S258" s="6">
        <v>50</v>
      </c>
      <c r="T258" s="23">
        <v>94.94839657363093</v>
      </c>
      <c r="U258" s="26">
        <f t="shared" si="3"/>
        <v>0.473398163588515</v>
      </c>
    </row>
    <row r="259" spans="1:21" ht="14.1" customHeight="1">
      <c r="A259" s="1" t="s">
        <v>157</v>
      </c>
      <c r="B259" s="18" t="s">
        <v>117</v>
      </c>
      <c r="C259" s="19" t="s">
        <v>38</v>
      </c>
      <c r="D259" s="19"/>
      <c r="E259" s="5" t="s">
        <v>21</v>
      </c>
      <c r="F259" s="3">
        <v>0.8</v>
      </c>
      <c r="G259" s="4">
        <v>172</v>
      </c>
      <c r="H259" s="4">
        <v>0.45</v>
      </c>
      <c r="I259" s="4">
        <v>0</v>
      </c>
      <c r="J259" s="4">
        <v>0.03</v>
      </c>
      <c r="K259" s="4">
        <v>0</v>
      </c>
      <c r="L259" s="4">
        <v>0</v>
      </c>
      <c r="M259" s="4">
        <v>2.5</v>
      </c>
      <c r="N259" s="4">
        <v>0</v>
      </c>
      <c r="O259" s="4">
        <v>0</v>
      </c>
      <c r="P259" s="4">
        <v>0</v>
      </c>
      <c r="Q259" s="4">
        <v>0</v>
      </c>
      <c r="R259" s="5">
        <v>0</v>
      </c>
      <c r="S259" s="6">
        <v>56</v>
      </c>
      <c r="T259" s="23">
        <v>119.92954396435378</v>
      </c>
      <c r="U259" s="26">
        <f t="shared" ref="U259:U322" si="4">IF(S259=0,"-",ABS(S259-T259)/T259)</f>
        <v>0.53305917667255809</v>
      </c>
    </row>
    <row r="260" spans="1:21" ht="14.1" customHeight="1">
      <c r="A260" s="1" t="s">
        <v>158</v>
      </c>
      <c r="B260" s="18" t="s">
        <v>117</v>
      </c>
      <c r="C260" s="19"/>
      <c r="D260" s="19">
        <v>700</v>
      </c>
      <c r="E260" s="5" t="s">
        <v>27</v>
      </c>
      <c r="F260" s="3">
        <v>1</v>
      </c>
      <c r="G260" s="4">
        <v>1305</v>
      </c>
      <c r="H260" s="4">
        <v>0.58599999999999997</v>
      </c>
      <c r="I260" s="4">
        <v>1</v>
      </c>
      <c r="J260" s="4">
        <v>0.505</v>
      </c>
      <c r="K260" s="4">
        <v>1255</v>
      </c>
      <c r="L260" s="4">
        <v>0</v>
      </c>
      <c r="M260" s="4">
        <v>2.42</v>
      </c>
      <c r="N260" s="4">
        <v>32.64</v>
      </c>
      <c r="O260" s="4">
        <v>0</v>
      </c>
      <c r="P260" s="4">
        <v>0</v>
      </c>
      <c r="Q260" s="4">
        <v>0</v>
      </c>
      <c r="R260" s="5">
        <v>0</v>
      </c>
      <c r="S260" s="6">
        <v>199</v>
      </c>
      <c r="T260" s="23">
        <v>196.52804023014832</v>
      </c>
      <c r="U260" s="26">
        <f t="shared" si="4"/>
        <v>1.2578153056209376E-2</v>
      </c>
    </row>
    <row r="261" spans="1:21" ht="14.1" customHeight="1">
      <c r="A261" s="1" t="s">
        <v>158</v>
      </c>
      <c r="B261" s="18" t="s">
        <v>117</v>
      </c>
      <c r="C261" s="19"/>
      <c r="D261" s="19">
        <v>750</v>
      </c>
      <c r="E261" s="5" t="s">
        <v>27</v>
      </c>
      <c r="F261" s="3">
        <v>1</v>
      </c>
      <c r="G261" s="4">
        <v>1505</v>
      </c>
      <c r="H261" s="4">
        <v>0.67900000000000005</v>
      </c>
      <c r="I261" s="4">
        <v>1</v>
      </c>
      <c r="J261" s="4">
        <v>0.58799999999999997</v>
      </c>
      <c r="K261" s="4">
        <v>1443</v>
      </c>
      <c r="L261" s="4">
        <v>0</v>
      </c>
      <c r="M261" s="4">
        <v>2.35</v>
      </c>
      <c r="N261" s="4">
        <v>21.31</v>
      </c>
      <c r="O261" s="4">
        <v>0</v>
      </c>
      <c r="P261" s="4">
        <v>0</v>
      </c>
      <c r="Q261" s="4">
        <v>0</v>
      </c>
      <c r="R261" s="5">
        <v>0</v>
      </c>
      <c r="S261" s="6">
        <v>214</v>
      </c>
      <c r="T261" s="23">
        <v>230.86124273922866</v>
      </c>
      <c r="U261" s="26">
        <f t="shared" si="4"/>
        <v>7.303626429090318E-2</v>
      </c>
    </row>
    <row r="262" spans="1:21" ht="14.1" customHeight="1">
      <c r="A262" s="1" t="s">
        <v>158</v>
      </c>
      <c r="B262" s="18" t="s">
        <v>117</v>
      </c>
      <c r="C262" s="19"/>
      <c r="D262" s="19">
        <v>800</v>
      </c>
      <c r="E262" s="5" t="s">
        <v>27</v>
      </c>
      <c r="F262" s="3">
        <v>1</v>
      </c>
      <c r="G262" s="4">
        <v>1586</v>
      </c>
      <c r="H262" s="4">
        <v>0.79500000000000004</v>
      </c>
      <c r="I262" s="4">
        <v>1</v>
      </c>
      <c r="J262" s="4">
        <v>0.68799999999999994</v>
      </c>
      <c r="K262" s="4">
        <v>1499</v>
      </c>
      <c r="L262" s="4">
        <v>0</v>
      </c>
      <c r="M262" s="4">
        <v>2.09</v>
      </c>
      <c r="N262" s="4">
        <v>10.220000000000001</v>
      </c>
      <c r="O262" s="4">
        <v>0</v>
      </c>
      <c r="P262" s="4">
        <v>0</v>
      </c>
      <c r="Q262" s="4">
        <v>0</v>
      </c>
      <c r="R262" s="5">
        <v>0</v>
      </c>
      <c r="S262" s="6">
        <v>232</v>
      </c>
      <c r="T262" s="23">
        <v>239.56305302801132</v>
      </c>
      <c r="U262" s="26">
        <f t="shared" si="4"/>
        <v>3.1570198043548069E-2</v>
      </c>
    </row>
    <row r="263" spans="1:21" ht="14.1" customHeight="1">
      <c r="A263" s="1" t="s">
        <v>158</v>
      </c>
      <c r="B263" s="18" t="s">
        <v>117</v>
      </c>
      <c r="C263" s="19"/>
      <c r="D263" s="19">
        <v>850</v>
      </c>
      <c r="E263" s="5" t="s">
        <v>27</v>
      </c>
      <c r="F263" s="3">
        <v>1</v>
      </c>
      <c r="G263" s="4">
        <v>1598</v>
      </c>
      <c r="H263" s="4">
        <v>0.86199999999999999</v>
      </c>
      <c r="I263" s="4">
        <v>1</v>
      </c>
      <c r="J263" s="4">
        <v>0.73699999999999999</v>
      </c>
      <c r="K263" s="4">
        <v>1508</v>
      </c>
      <c r="L263" s="4">
        <v>0</v>
      </c>
      <c r="M263" s="4">
        <v>1.89</v>
      </c>
      <c r="N263" s="4">
        <v>7.91</v>
      </c>
      <c r="O263" s="4">
        <v>0</v>
      </c>
      <c r="P263" s="4">
        <v>0</v>
      </c>
      <c r="Q263" s="4">
        <v>0</v>
      </c>
      <c r="R263" s="5">
        <v>0</v>
      </c>
      <c r="S263" s="6">
        <v>221</v>
      </c>
      <c r="T263" s="23">
        <v>206.30378731011731</v>
      </c>
      <c r="U263" s="26">
        <f t="shared" si="4"/>
        <v>7.1235787192753933E-2</v>
      </c>
    </row>
    <row r="264" spans="1:21" ht="14.1" customHeight="1">
      <c r="A264" s="1" t="s">
        <v>158</v>
      </c>
      <c r="B264" s="18" t="s">
        <v>117</v>
      </c>
      <c r="C264" s="19"/>
      <c r="D264" s="19">
        <v>900</v>
      </c>
      <c r="E264" s="5" t="s">
        <v>27</v>
      </c>
      <c r="F264" s="3">
        <v>1</v>
      </c>
      <c r="G264" s="4">
        <v>1424</v>
      </c>
      <c r="H264" s="4">
        <v>0.78400000000000003</v>
      </c>
      <c r="I264" s="4">
        <v>1</v>
      </c>
      <c r="J264" s="4">
        <v>0.66300000000000003</v>
      </c>
      <c r="K264" s="4">
        <v>1334</v>
      </c>
      <c r="L264" s="4">
        <v>0</v>
      </c>
      <c r="M264" s="4">
        <v>1.68</v>
      </c>
      <c r="N264" s="4">
        <v>7.23</v>
      </c>
      <c r="O264" s="4">
        <v>0</v>
      </c>
      <c r="P264" s="4">
        <v>0</v>
      </c>
      <c r="Q264" s="4">
        <v>0</v>
      </c>
      <c r="R264" s="5">
        <v>0</v>
      </c>
      <c r="S264" s="6">
        <v>176</v>
      </c>
      <c r="T264" s="23">
        <v>177.36763490779589</v>
      </c>
      <c r="U264" s="26">
        <f t="shared" si="4"/>
        <v>7.7107354366361732E-3</v>
      </c>
    </row>
    <row r="265" spans="1:21" ht="14.1" customHeight="1">
      <c r="A265" s="1" t="s">
        <v>159</v>
      </c>
      <c r="B265" s="18" t="s">
        <v>38</v>
      </c>
      <c r="C265" s="19"/>
      <c r="D265" s="19"/>
      <c r="E265" s="5" t="s">
        <v>115</v>
      </c>
      <c r="F265" s="3">
        <v>1.8</v>
      </c>
      <c r="G265" s="4">
        <v>325.48</v>
      </c>
      <c r="H265" s="4">
        <v>0.24</v>
      </c>
      <c r="I265" s="4">
        <v>5.32</v>
      </c>
      <c r="J265" s="4">
        <v>0.09</v>
      </c>
      <c r="K265" s="4">
        <v>0</v>
      </c>
      <c r="L265" s="4">
        <v>0</v>
      </c>
      <c r="M265" s="4">
        <v>0</v>
      </c>
      <c r="N265" s="4">
        <v>4.43</v>
      </c>
      <c r="O265" s="4">
        <v>0</v>
      </c>
      <c r="P265" s="4">
        <v>0</v>
      </c>
      <c r="Q265" s="4">
        <v>0</v>
      </c>
      <c r="R265" s="5">
        <v>0</v>
      </c>
      <c r="S265" s="6">
        <v>29</v>
      </c>
      <c r="T265" s="23">
        <v>32.049287418333748</v>
      </c>
      <c r="U265" s="26">
        <f t="shared" si="4"/>
        <v>9.5143688486172315E-2</v>
      </c>
    </row>
    <row r="266" spans="1:21" ht="14.1" customHeight="1">
      <c r="A266" s="1" t="s">
        <v>159</v>
      </c>
      <c r="B266" s="18" t="s">
        <v>160</v>
      </c>
      <c r="C266" s="19" t="s">
        <v>38</v>
      </c>
      <c r="D266" s="19"/>
      <c r="E266" s="5" t="s">
        <v>115</v>
      </c>
      <c r="F266" s="3">
        <v>1.8</v>
      </c>
      <c r="G266" s="4">
        <v>489.39</v>
      </c>
      <c r="H266" s="4">
        <v>0.37</v>
      </c>
      <c r="I266" s="4">
        <v>6.23</v>
      </c>
      <c r="J266" s="4">
        <v>0.11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5">
        <v>0</v>
      </c>
      <c r="S266" s="6">
        <v>78</v>
      </c>
      <c r="T266" s="23">
        <v>48.726143450848483</v>
      </c>
      <c r="U266" s="26">
        <f t="shared" si="4"/>
        <v>0.60078336753001871</v>
      </c>
    </row>
    <row r="267" spans="1:21" ht="14.1" customHeight="1">
      <c r="A267" s="1" t="s">
        <v>159</v>
      </c>
      <c r="B267" s="18" t="s">
        <v>160</v>
      </c>
      <c r="C267" s="19" t="s">
        <v>38</v>
      </c>
      <c r="D267" s="19"/>
      <c r="E267" s="5" t="s">
        <v>115</v>
      </c>
      <c r="F267" s="3">
        <v>1.8</v>
      </c>
      <c r="G267" s="4">
        <v>1889.12</v>
      </c>
      <c r="H267" s="4">
        <v>1.72</v>
      </c>
      <c r="I267" s="4">
        <v>3.78</v>
      </c>
      <c r="J267" s="4">
        <v>0.61</v>
      </c>
      <c r="K267" s="4">
        <v>0</v>
      </c>
      <c r="L267" s="4">
        <v>0</v>
      </c>
      <c r="M267" s="4">
        <v>6.71</v>
      </c>
      <c r="N267" s="4">
        <v>7.89</v>
      </c>
      <c r="O267" s="4">
        <v>0</v>
      </c>
      <c r="P267" s="4">
        <v>2.2799999999999998</v>
      </c>
      <c r="Q267" s="4">
        <v>0</v>
      </c>
      <c r="R267" s="5">
        <v>0</v>
      </c>
      <c r="S267" s="6">
        <v>105.4</v>
      </c>
      <c r="T267" s="23">
        <v>106.81577449078485</v>
      </c>
      <c r="U267" s="26">
        <f t="shared" si="4"/>
        <v>1.3254357771913005E-2</v>
      </c>
    </row>
    <row r="268" spans="1:21" ht="14.1" customHeight="1">
      <c r="A268" s="1" t="s">
        <v>161</v>
      </c>
      <c r="B268" s="18" t="s">
        <v>34</v>
      </c>
      <c r="C268" s="19"/>
      <c r="D268" s="19" t="s">
        <v>162</v>
      </c>
      <c r="E268" s="5" t="s">
        <v>21</v>
      </c>
      <c r="F268" s="3">
        <v>0.6</v>
      </c>
      <c r="G268" s="4">
        <v>169.6</v>
      </c>
      <c r="H268" s="4">
        <v>0.246</v>
      </c>
      <c r="I268" s="4">
        <v>2.9</v>
      </c>
      <c r="J268" s="4">
        <v>5.1999999999999998E-2</v>
      </c>
      <c r="K268" s="4">
        <v>129.84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5">
        <v>0</v>
      </c>
      <c r="S268" s="6">
        <v>0</v>
      </c>
      <c r="T268" s="23">
        <v>-24.856451347751737</v>
      </c>
      <c r="U268" s="26" t="str">
        <f t="shared" si="4"/>
        <v>-</v>
      </c>
    </row>
    <row r="269" spans="1:21" ht="14.1" customHeight="1">
      <c r="A269" s="1" t="s">
        <v>161</v>
      </c>
      <c r="B269" s="18" t="s">
        <v>34</v>
      </c>
      <c r="C269" s="19"/>
      <c r="D269" s="19" t="s">
        <v>163</v>
      </c>
      <c r="E269" s="5" t="s">
        <v>21</v>
      </c>
      <c r="F269" s="3">
        <v>0.6</v>
      </c>
      <c r="G269" s="4">
        <v>135.06</v>
      </c>
      <c r="H269" s="4">
        <v>0.19600000000000001</v>
      </c>
      <c r="I269" s="4">
        <v>2.7</v>
      </c>
      <c r="J269" s="4">
        <v>4.2000000000000003E-2</v>
      </c>
      <c r="K269" s="4">
        <v>96.04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5">
        <v>0</v>
      </c>
      <c r="S269" s="6">
        <v>0</v>
      </c>
      <c r="T269" s="23">
        <v>29.848817059747439</v>
      </c>
      <c r="U269" s="26" t="str">
        <f t="shared" si="4"/>
        <v>-</v>
      </c>
    </row>
    <row r="270" spans="1:21" ht="14.1" customHeight="1">
      <c r="A270" s="1" t="s">
        <v>161</v>
      </c>
      <c r="B270" s="18" t="s">
        <v>34</v>
      </c>
      <c r="C270" s="19"/>
      <c r="D270" s="19" t="s">
        <v>164</v>
      </c>
      <c r="E270" s="5" t="s">
        <v>21</v>
      </c>
      <c r="F270" s="3">
        <v>0.6</v>
      </c>
      <c r="G270" s="4">
        <v>676.95</v>
      </c>
      <c r="H270" s="4">
        <v>0.42399999999999999</v>
      </c>
      <c r="I270" s="4">
        <v>1.2</v>
      </c>
      <c r="J270" s="4">
        <v>0.254</v>
      </c>
      <c r="K270" s="4">
        <v>620.21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5">
        <v>0</v>
      </c>
      <c r="S270" s="6">
        <v>340</v>
      </c>
      <c r="T270" s="23">
        <v>297.95015325362698</v>
      </c>
      <c r="U270" s="26">
        <f t="shared" si="4"/>
        <v>0.1411304753066481</v>
      </c>
    </row>
    <row r="271" spans="1:21" ht="14.1" customHeight="1">
      <c r="A271" s="1" t="s">
        <v>161</v>
      </c>
      <c r="B271" s="18" t="s">
        <v>34</v>
      </c>
      <c r="C271" s="19"/>
      <c r="D271" s="19"/>
      <c r="E271" s="5" t="s">
        <v>21</v>
      </c>
      <c r="F271" s="3">
        <v>0.6</v>
      </c>
      <c r="G271" s="4">
        <v>376.65</v>
      </c>
      <c r="H271" s="4">
        <v>0.32400000000000001</v>
      </c>
      <c r="I271" s="4">
        <v>1</v>
      </c>
      <c r="J271" s="4">
        <v>0.19600000000000001</v>
      </c>
      <c r="K271" s="4">
        <v>330.19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5">
        <v>0</v>
      </c>
      <c r="S271" s="6">
        <v>112</v>
      </c>
      <c r="T271" s="23">
        <v>130.85599306611232</v>
      </c>
      <c r="U271" s="26">
        <f t="shared" si="4"/>
        <v>0.14409728300778485</v>
      </c>
    </row>
    <row r="272" spans="1:21" ht="14.1" customHeight="1">
      <c r="A272" s="1" t="s">
        <v>161</v>
      </c>
      <c r="B272" s="18" t="s">
        <v>34</v>
      </c>
      <c r="C272" s="19"/>
      <c r="D272" s="19" t="s">
        <v>165</v>
      </c>
      <c r="E272" s="5" t="s">
        <v>21</v>
      </c>
      <c r="F272" s="3">
        <v>0.6</v>
      </c>
      <c r="G272" s="4">
        <v>666.87</v>
      </c>
      <c r="H272" s="4">
        <v>0.38700000000000001</v>
      </c>
      <c r="I272" s="4">
        <v>1.4</v>
      </c>
      <c r="J272" s="4">
        <v>0.23200000000000001</v>
      </c>
      <c r="K272" s="4">
        <v>592.46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5">
        <v>0</v>
      </c>
      <c r="S272" s="6">
        <v>0</v>
      </c>
      <c r="T272" s="23">
        <v>82.43692262270072</v>
      </c>
      <c r="U272" s="26" t="str">
        <f t="shared" si="4"/>
        <v>-</v>
      </c>
    </row>
    <row r="273" spans="1:21" ht="14.1" customHeight="1">
      <c r="A273" s="1" t="s">
        <v>161</v>
      </c>
      <c r="B273" s="18" t="s">
        <v>34</v>
      </c>
      <c r="C273" s="19"/>
      <c r="D273" s="19" t="s">
        <v>166</v>
      </c>
      <c r="E273" s="5" t="s">
        <v>21</v>
      </c>
      <c r="F273" s="3">
        <v>0.6</v>
      </c>
      <c r="G273" s="4">
        <v>366.57</v>
      </c>
      <c r="H273" s="4">
        <v>0.28699999999999998</v>
      </c>
      <c r="I273" s="4">
        <v>1.2</v>
      </c>
      <c r="J273" s="4">
        <v>0.17499999999999999</v>
      </c>
      <c r="K273" s="4">
        <v>312.45999999999998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5">
        <v>0</v>
      </c>
      <c r="S273" s="6">
        <v>0</v>
      </c>
      <c r="T273" s="23">
        <v>35.849663627845459</v>
      </c>
      <c r="U273" s="26" t="str">
        <f t="shared" si="4"/>
        <v>-</v>
      </c>
    </row>
    <row r="274" spans="1:21" ht="14.1" customHeight="1">
      <c r="A274" s="1" t="s">
        <v>161</v>
      </c>
      <c r="B274" s="18" t="s">
        <v>34</v>
      </c>
      <c r="C274" s="19"/>
      <c r="D274" s="19" t="s">
        <v>167</v>
      </c>
      <c r="E274" s="5" t="s">
        <v>21</v>
      </c>
      <c r="F274" s="3">
        <v>0.6</v>
      </c>
      <c r="G274" s="4">
        <v>549.78</v>
      </c>
      <c r="H274" s="4">
        <v>0.33800000000000002</v>
      </c>
      <c r="I274" s="4">
        <v>1</v>
      </c>
      <c r="J274" s="4">
        <v>0.192</v>
      </c>
      <c r="K274" s="4">
        <v>459.41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5">
        <v>0</v>
      </c>
      <c r="S274" s="6">
        <v>92</v>
      </c>
      <c r="T274" s="23">
        <v>86.038831968577639</v>
      </c>
      <c r="U274" s="26">
        <f t="shared" si="4"/>
        <v>6.928462294327109E-2</v>
      </c>
    </row>
    <row r="275" spans="1:21" ht="14.1" customHeight="1">
      <c r="A275" s="1" t="s">
        <v>161</v>
      </c>
      <c r="B275" s="18" t="s">
        <v>34</v>
      </c>
      <c r="C275" s="19"/>
      <c r="D275" s="19"/>
      <c r="E275" s="5" t="s">
        <v>21</v>
      </c>
      <c r="F275" s="3">
        <v>0.6</v>
      </c>
      <c r="G275" s="4">
        <v>349.98</v>
      </c>
      <c r="H275" s="4">
        <v>0.23799999999999999</v>
      </c>
      <c r="I275" s="4">
        <v>0.9</v>
      </c>
      <c r="J275" s="4">
        <v>0.152</v>
      </c>
      <c r="K275" s="4">
        <v>279.41000000000003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5">
        <v>0</v>
      </c>
      <c r="S275" s="6">
        <v>56</v>
      </c>
      <c r="T275" s="23">
        <v>17.856750321105636</v>
      </c>
      <c r="U275" s="26">
        <f t="shared" si="4"/>
        <v>2.1360689371240897</v>
      </c>
    </row>
    <row r="276" spans="1:21" ht="14.1" customHeight="1">
      <c r="A276" s="1" t="s">
        <v>168</v>
      </c>
      <c r="B276" s="20" t="s">
        <v>151</v>
      </c>
      <c r="C276" s="19"/>
      <c r="D276" s="19"/>
      <c r="E276" s="5" t="s">
        <v>27</v>
      </c>
      <c r="F276" s="3">
        <v>0.9</v>
      </c>
      <c r="G276" s="4">
        <v>1754</v>
      </c>
      <c r="H276" s="4">
        <v>2.81</v>
      </c>
      <c r="I276" s="4">
        <v>3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5">
        <v>0</v>
      </c>
      <c r="S276" s="6">
        <v>303</v>
      </c>
      <c r="T276" s="23">
        <v>232.4092202703533</v>
      </c>
      <c r="U276" s="26">
        <f t="shared" si="4"/>
        <v>0.30373485031071906</v>
      </c>
    </row>
    <row r="277" spans="1:21" ht="14.1" customHeight="1">
      <c r="A277" s="1"/>
      <c r="B277" s="18"/>
      <c r="C277" s="19"/>
      <c r="D277" s="19"/>
      <c r="E277" s="5" t="s">
        <v>24</v>
      </c>
      <c r="F277" s="3">
        <v>2.5</v>
      </c>
      <c r="G277" s="4">
        <v>1754</v>
      </c>
      <c r="H277" s="4">
        <v>2.81</v>
      </c>
      <c r="I277" s="4">
        <v>3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5">
        <v>0</v>
      </c>
      <c r="S277" s="6">
        <v>140</v>
      </c>
      <c r="T277" s="23">
        <v>150.06579602684613</v>
      </c>
      <c r="U277" s="26">
        <f t="shared" si="4"/>
        <v>6.707588466758542E-2</v>
      </c>
    </row>
    <row r="278" spans="1:21" ht="14.1" customHeight="1">
      <c r="A278" s="1" t="s">
        <v>169</v>
      </c>
      <c r="B278" s="20" t="s">
        <v>127</v>
      </c>
      <c r="C278" s="19"/>
      <c r="D278" s="19"/>
      <c r="E278" s="5" t="s">
        <v>27</v>
      </c>
      <c r="F278" s="3">
        <v>0.9</v>
      </c>
      <c r="G278" s="4">
        <v>2080</v>
      </c>
      <c r="H278" s="4">
        <v>1.23</v>
      </c>
      <c r="I278" s="4">
        <v>1.89</v>
      </c>
      <c r="J278" s="4">
        <v>0</v>
      </c>
      <c r="K278" s="4">
        <v>0</v>
      </c>
      <c r="L278" s="4">
        <v>0</v>
      </c>
      <c r="M278" s="4">
        <v>2.8</v>
      </c>
      <c r="N278" s="4">
        <v>12.4</v>
      </c>
      <c r="O278" s="4">
        <v>0</v>
      </c>
      <c r="P278" s="4">
        <v>0</v>
      </c>
      <c r="Q278" s="4">
        <v>0</v>
      </c>
      <c r="R278" s="5">
        <v>0</v>
      </c>
      <c r="S278" s="6">
        <v>270</v>
      </c>
      <c r="T278" s="23">
        <v>270.9994640179525</v>
      </c>
      <c r="U278" s="26">
        <f t="shared" si="4"/>
        <v>3.6880664010696894E-3</v>
      </c>
    </row>
    <row r="279" spans="1:21" ht="14.1" customHeight="1">
      <c r="A279" s="1" t="s">
        <v>170</v>
      </c>
      <c r="B279" s="18" t="s">
        <v>171</v>
      </c>
      <c r="C279" s="19"/>
      <c r="D279" s="19"/>
      <c r="E279" s="5" t="s">
        <v>172</v>
      </c>
      <c r="F279" s="3">
        <v>2.5</v>
      </c>
      <c r="G279" s="4">
        <v>1233</v>
      </c>
      <c r="H279" s="4">
        <v>1.59</v>
      </c>
      <c r="I279" s="4">
        <v>4</v>
      </c>
      <c r="J279" s="4">
        <v>0.08</v>
      </c>
      <c r="K279" s="4">
        <v>176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5">
        <v>0</v>
      </c>
      <c r="S279" s="6">
        <v>0</v>
      </c>
      <c r="T279" s="23">
        <v>16.998623849027069</v>
      </c>
      <c r="U279" s="26" t="str">
        <f t="shared" si="4"/>
        <v>-</v>
      </c>
    </row>
    <row r="280" spans="1:21" ht="14.1" customHeight="1">
      <c r="A280" s="1" t="s">
        <v>173</v>
      </c>
      <c r="B280" s="18" t="s">
        <v>174</v>
      </c>
      <c r="C280" s="19" t="s">
        <v>38</v>
      </c>
      <c r="D280" s="19"/>
      <c r="E280" s="5" t="s">
        <v>21</v>
      </c>
      <c r="F280" s="3">
        <v>1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5">
        <v>0</v>
      </c>
      <c r="S280" s="6">
        <v>187</v>
      </c>
      <c r="T280" s="23">
        <v>125.85403785555017</v>
      </c>
      <c r="U280" s="26">
        <f t="shared" si="4"/>
        <v>0.48584823487849088</v>
      </c>
    </row>
    <row r="281" spans="1:21" ht="14.1" customHeight="1">
      <c r="A281" s="1" t="s">
        <v>175</v>
      </c>
      <c r="B281" s="18" t="s">
        <v>34</v>
      </c>
      <c r="C281" s="19"/>
      <c r="D281" s="19"/>
      <c r="E281" s="5" t="s">
        <v>27</v>
      </c>
      <c r="F281" s="3">
        <v>1.2</v>
      </c>
      <c r="G281" s="4">
        <v>745</v>
      </c>
      <c r="H281" s="4">
        <v>0.83</v>
      </c>
      <c r="I281" s="4">
        <v>1</v>
      </c>
      <c r="J281" s="4">
        <v>0.23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5">
        <v>0</v>
      </c>
      <c r="S281" s="6">
        <v>181</v>
      </c>
      <c r="T281" s="23">
        <v>155.91164306791785</v>
      </c>
      <c r="U281" s="26">
        <f t="shared" si="4"/>
        <v>0.16091394098869974</v>
      </c>
    </row>
    <row r="282" spans="1:21" ht="14.1" customHeight="1">
      <c r="A282" s="1" t="s">
        <v>175</v>
      </c>
      <c r="B282" s="18" t="s">
        <v>34</v>
      </c>
      <c r="C282" s="19"/>
      <c r="D282" s="19"/>
      <c r="E282" s="5" t="s">
        <v>27</v>
      </c>
      <c r="F282" s="3">
        <v>1.2</v>
      </c>
      <c r="G282" s="4">
        <v>1026</v>
      </c>
      <c r="H282" s="4">
        <v>1.71</v>
      </c>
      <c r="I282" s="4">
        <v>3.2</v>
      </c>
      <c r="J282" s="4">
        <v>0.16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5">
        <v>0</v>
      </c>
      <c r="S282" s="6">
        <v>175</v>
      </c>
      <c r="T282" s="23">
        <v>220.56935509100623</v>
      </c>
      <c r="U282" s="26">
        <f t="shared" si="4"/>
        <v>0.20659875925286383</v>
      </c>
    </row>
    <row r="283" spans="1:21" ht="14.1" customHeight="1">
      <c r="A283" s="1" t="s">
        <v>175</v>
      </c>
      <c r="B283" s="18" t="s">
        <v>34</v>
      </c>
      <c r="C283" s="19"/>
      <c r="D283" s="19"/>
      <c r="E283" s="5" t="s">
        <v>27</v>
      </c>
      <c r="F283" s="3">
        <v>1.2</v>
      </c>
      <c r="G283" s="4">
        <v>721</v>
      </c>
      <c r="H283" s="4">
        <v>1.68</v>
      </c>
      <c r="I283" s="4">
        <v>17</v>
      </c>
      <c r="J283" s="4">
        <v>0.15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5">
        <v>0</v>
      </c>
      <c r="S283" s="6">
        <v>164</v>
      </c>
      <c r="T283" s="23">
        <v>156.25418844086258</v>
      </c>
      <c r="U283" s="26">
        <f t="shared" si="4"/>
        <v>4.9571865153995372E-2</v>
      </c>
    </row>
    <row r="284" spans="1:21" ht="14.1" customHeight="1">
      <c r="A284" s="1" t="s">
        <v>176</v>
      </c>
      <c r="B284" s="18" t="s">
        <v>45</v>
      </c>
      <c r="C284" s="19" t="s">
        <v>120</v>
      </c>
      <c r="D284" s="19"/>
      <c r="E284" s="5" t="s">
        <v>27</v>
      </c>
      <c r="F284" s="3">
        <v>1</v>
      </c>
      <c r="G284" s="4">
        <v>123.78</v>
      </c>
      <c r="H284" s="4">
        <v>0</v>
      </c>
      <c r="I284" s="4">
        <v>0.82</v>
      </c>
      <c r="J284" s="4">
        <v>0</v>
      </c>
      <c r="K284" s="4">
        <v>0</v>
      </c>
      <c r="L284" s="4">
        <v>0</v>
      </c>
      <c r="M284" s="4">
        <v>0</v>
      </c>
      <c r="N284" s="4">
        <v>2.71</v>
      </c>
      <c r="O284" s="4">
        <v>0</v>
      </c>
      <c r="P284" s="4">
        <v>0</v>
      </c>
      <c r="Q284" s="4">
        <v>0</v>
      </c>
      <c r="R284" s="5">
        <v>0</v>
      </c>
      <c r="S284" s="6">
        <v>145</v>
      </c>
      <c r="T284" s="23">
        <v>120.5985910422763</v>
      </c>
      <c r="U284" s="26">
        <f t="shared" si="4"/>
        <v>0.20233577147820653</v>
      </c>
    </row>
    <row r="285" spans="1:21" ht="14.1" customHeight="1">
      <c r="A285" s="1" t="s">
        <v>176</v>
      </c>
      <c r="B285" s="18" t="s">
        <v>45</v>
      </c>
      <c r="C285" s="19"/>
      <c r="D285" s="19"/>
      <c r="E285" s="5" t="s">
        <v>27</v>
      </c>
      <c r="F285" s="3">
        <v>1</v>
      </c>
      <c r="G285" s="4">
        <v>311.05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5">
        <v>0</v>
      </c>
      <c r="S285" s="6">
        <v>170</v>
      </c>
      <c r="T285" s="23">
        <v>76.238747912626977</v>
      </c>
      <c r="U285" s="26">
        <f t="shared" si="4"/>
        <v>1.2298372501451311</v>
      </c>
    </row>
    <row r="286" spans="1:21" ht="14.1" customHeight="1">
      <c r="A286" s="1" t="s">
        <v>176</v>
      </c>
      <c r="B286" s="18" t="s">
        <v>45</v>
      </c>
      <c r="C286" s="19"/>
      <c r="D286" s="19"/>
      <c r="E286" s="5" t="s">
        <v>27</v>
      </c>
      <c r="F286" s="3">
        <v>1</v>
      </c>
      <c r="G286" s="4">
        <v>128.54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5">
        <v>0</v>
      </c>
      <c r="S286" s="6">
        <v>143</v>
      </c>
      <c r="T286" s="23">
        <v>134.07548692869443</v>
      </c>
      <c r="U286" s="26">
        <f t="shared" si="4"/>
        <v>6.6563346333785134E-2</v>
      </c>
    </row>
    <row r="287" spans="1:21" ht="14.1" customHeight="1">
      <c r="A287" s="1" t="s">
        <v>177</v>
      </c>
      <c r="B287" s="18" t="s">
        <v>47</v>
      </c>
      <c r="C287" s="19"/>
      <c r="D287" s="19"/>
      <c r="E287" s="5" t="s">
        <v>24</v>
      </c>
      <c r="F287" s="3">
        <v>4</v>
      </c>
      <c r="G287" s="4">
        <v>179.1</v>
      </c>
      <c r="H287" s="4">
        <v>0.1</v>
      </c>
      <c r="I287" s="4">
        <v>0</v>
      </c>
      <c r="J287" s="4">
        <v>0</v>
      </c>
      <c r="K287" s="4">
        <v>0</v>
      </c>
      <c r="L287" s="4">
        <v>0</v>
      </c>
      <c r="M287" s="4">
        <v>0.1</v>
      </c>
      <c r="N287" s="4">
        <v>5.87</v>
      </c>
      <c r="O287" s="4">
        <v>0</v>
      </c>
      <c r="P287" s="4">
        <v>0</v>
      </c>
      <c r="Q287" s="4">
        <v>0</v>
      </c>
      <c r="R287" s="5">
        <v>0</v>
      </c>
      <c r="S287" s="6">
        <v>166</v>
      </c>
      <c r="T287" s="23">
        <v>152.72150933366672</v>
      </c>
      <c r="U287" s="26">
        <f t="shared" si="4"/>
        <v>8.6945779440421658E-2</v>
      </c>
    </row>
    <row r="288" spans="1:21" ht="14.1" customHeight="1">
      <c r="A288" s="1" t="s">
        <v>177</v>
      </c>
      <c r="B288" s="18" t="s">
        <v>47</v>
      </c>
      <c r="C288" s="19"/>
      <c r="D288" s="19"/>
      <c r="E288" s="5" t="s">
        <v>24</v>
      </c>
      <c r="F288" s="3">
        <v>4</v>
      </c>
      <c r="G288" s="4">
        <v>86.8</v>
      </c>
      <c r="H288" s="4">
        <v>0.05</v>
      </c>
      <c r="I288" s="4">
        <v>0</v>
      </c>
      <c r="J288" s="4">
        <v>0</v>
      </c>
      <c r="K288" s="4">
        <v>0</v>
      </c>
      <c r="L288" s="4">
        <v>0</v>
      </c>
      <c r="M288" s="4">
        <v>0.23</v>
      </c>
      <c r="N288" s="4">
        <v>5.23</v>
      </c>
      <c r="O288" s="4">
        <v>0</v>
      </c>
      <c r="P288" s="4">
        <v>0</v>
      </c>
      <c r="Q288" s="4">
        <v>0</v>
      </c>
      <c r="R288" s="5">
        <v>0</v>
      </c>
      <c r="S288" s="6">
        <v>139.69999999999999</v>
      </c>
      <c r="T288" s="23">
        <v>152.81020752725172</v>
      </c>
      <c r="U288" s="26">
        <f t="shared" si="4"/>
        <v>8.5794056165480276E-2</v>
      </c>
    </row>
    <row r="289" spans="1:21" ht="14.1" customHeight="1">
      <c r="A289" s="1" t="s">
        <v>177</v>
      </c>
      <c r="B289" s="18" t="s">
        <v>47</v>
      </c>
      <c r="C289" s="19"/>
      <c r="D289" s="19"/>
      <c r="E289" s="5" t="s">
        <v>24</v>
      </c>
      <c r="F289" s="3">
        <v>4</v>
      </c>
      <c r="G289" s="4">
        <v>37.6</v>
      </c>
      <c r="H289" s="4">
        <v>0.01</v>
      </c>
      <c r="I289" s="4">
        <v>0</v>
      </c>
      <c r="J289" s="4">
        <v>0</v>
      </c>
      <c r="K289" s="4">
        <v>0</v>
      </c>
      <c r="L289" s="4">
        <v>0</v>
      </c>
      <c r="M289" s="4">
        <v>0.15</v>
      </c>
      <c r="N289" s="4">
        <v>5.1100000000000003</v>
      </c>
      <c r="O289" s="4">
        <v>0</v>
      </c>
      <c r="P289" s="4">
        <v>0</v>
      </c>
      <c r="Q289" s="4">
        <v>0</v>
      </c>
      <c r="R289" s="5">
        <v>0</v>
      </c>
      <c r="S289" s="6">
        <v>72.599999999999994</v>
      </c>
      <c r="T289" s="23">
        <v>65.584924556735416</v>
      </c>
      <c r="U289" s="26">
        <f t="shared" si="4"/>
        <v>0.10696170637805738</v>
      </c>
    </row>
    <row r="290" spans="1:21" ht="14.1" customHeight="1">
      <c r="A290" s="1" t="s">
        <v>178</v>
      </c>
      <c r="B290" s="18" t="s">
        <v>34</v>
      </c>
      <c r="C290" s="19"/>
      <c r="D290" s="19"/>
      <c r="E290" s="5" t="s">
        <v>115</v>
      </c>
      <c r="F290" s="3">
        <v>1</v>
      </c>
      <c r="G290" s="4">
        <v>1800</v>
      </c>
      <c r="H290" s="4">
        <v>1.2</v>
      </c>
      <c r="I290" s="4">
        <v>0.63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5">
        <v>0</v>
      </c>
      <c r="S290" s="6">
        <v>133</v>
      </c>
      <c r="T290" s="23">
        <v>160.53819156457982</v>
      </c>
      <c r="U290" s="26">
        <f t="shared" si="4"/>
        <v>0.17153669974849572</v>
      </c>
    </row>
    <row r="291" spans="1:21" ht="14.1" customHeight="1">
      <c r="A291" s="1" t="s">
        <v>178</v>
      </c>
      <c r="B291" s="18" t="s">
        <v>34</v>
      </c>
      <c r="C291" s="19"/>
      <c r="D291" s="19"/>
      <c r="E291" s="5"/>
      <c r="F291" s="3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5">
        <v>0</v>
      </c>
      <c r="S291" s="6">
        <v>0</v>
      </c>
      <c r="T291" s="23">
        <v>-17.949573776523163</v>
      </c>
      <c r="U291" s="26" t="str">
        <f t="shared" si="4"/>
        <v>-</v>
      </c>
    </row>
    <row r="292" spans="1:21" ht="14.1" customHeight="1">
      <c r="A292" s="1" t="s">
        <v>179</v>
      </c>
      <c r="B292" s="18" t="s">
        <v>34</v>
      </c>
      <c r="C292" s="19"/>
      <c r="D292" s="19" t="s">
        <v>180</v>
      </c>
      <c r="E292" s="5" t="s">
        <v>27</v>
      </c>
      <c r="F292" s="3">
        <v>1</v>
      </c>
      <c r="G292" s="4">
        <v>455</v>
      </c>
      <c r="H292" s="4">
        <v>0.33</v>
      </c>
      <c r="I292" s="4">
        <v>0.46</v>
      </c>
      <c r="J292" s="4">
        <v>0.23</v>
      </c>
      <c r="K292" s="4">
        <v>0</v>
      </c>
      <c r="L292" s="4">
        <v>0.98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5">
        <v>0</v>
      </c>
      <c r="S292" s="6">
        <v>127.6</v>
      </c>
      <c r="T292" s="23">
        <v>156.93868499862489</v>
      </c>
      <c r="U292" s="26">
        <f t="shared" si="4"/>
        <v>0.18694361430951181</v>
      </c>
    </row>
    <row r="293" spans="1:21" ht="14.1" customHeight="1">
      <c r="A293" s="1" t="s">
        <v>179</v>
      </c>
      <c r="B293" s="18" t="s">
        <v>34</v>
      </c>
      <c r="C293" s="19"/>
      <c r="D293" s="19" t="s">
        <v>181</v>
      </c>
      <c r="E293" s="5" t="s">
        <v>27</v>
      </c>
      <c r="F293" s="3">
        <v>1</v>
      </c>
      <c r="G293" s="4">
        <v>686</v>
      </c>
      <c r="H293" s="4">
        <v>0.5</v>
      </c>
      <c r="I293" s="4">
        <v>0.49</v>
      </c>
      <c r="J293" s="4">
        <v>0.32</v>
      </c>
      <c r="K293" s="4">
        <v>0</v>
      </c>
      <c r="L293" s="4">
        <v>0.93400000000000005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5">
        <v>0</v>
      </c>
      <c r="S293" s="6">
        <v>200.72</v>
      </c>
      <c r="T293" s="23">
        <v>158.57341413176562</v>
      </c>
      <c r="U293" s="26">
        <f t="shared" si="4"/>
        <v>0.26578595219759177</v>
      </c>
    </row>
    <row r="294" spans="1:21" ht="14.1" customHeight="1">
      <c r="A294" s="1" t="s">
        <v>179</v>
      </c>
      <c r="B294" s="18" t="s">
        <v>34</v>
      </c>
      <c r="C294" s="19"/>
      <c r="D294" s="19" t="s">
        <v>182</v>
      </c>
      <c r="E294" s="5" t="s">
        <v>27</v>
      </c>
      <c r="F294" s="3">
        <v>1</v>
      </c>
      <c r="G294" s="4">
        <v>783</v>
      </c>
      <c r="H294" s="4">
        <v>0.56000000000000005</v>
      </c>
      <c r="I294" s="4">
        <v>0.5</v>
      </c>
      <c r="J294" s="4">
        <v>0.37</v>
      </c>
      <c r="K294" s="4">
        <v>0</v>
      </c>
      <c r="L294" s="4">
        <v>0.92600000000000005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5">
        <v>0</v>
      </c>
      <c r="S294" s="6">
        <v>226.2</v>
      </c>
      <c r="T294" s="23">
        <v>157.68170767302939</v>
      </c>
      <c r="U294" s="26">
        <f t="shared" si="4"/>
        <v>0.43453545333901961</v>
      </c>
    </row>
    <row r="295" spans="1:21" ht="14.1" customHeight="1">
      <c r="A295" s="1" t="s">
        <v>179</v>
      </c>
      <c r="B295" s="18" t="s">
        <v>34</v>
      </c>
      <c r="C295" s="19"/>
      <c r="D295" s="19" t="s">
        <v>183</v>
      </c>
      <c r="E295" s="5" t="s">
        <v>27</v>
      </c>
      <c r="F295" s="3">
        <v>1</v>
      </c>
      <c r="G295" s="4">
        <v>799</v>
      </c>
      <c r="H295" s="4">
        <v>0.54</v>
      </c>
      <c r="I295" s="4">
        <v>0.51</v>
      </c>
      <c r="J295" s="4">
        <v>0.39</v>
      </c>
      <c r="K295" s="4">
        <v>0</v>
      </c>
      <c r="L295" s="4">
        <v>0.877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5">
        <v>0</v>
      </c>
      <c r="S295" s="6">
        <v>135.4</v>
      </c>
      <c r="T295" s="23">
        <v>153.40241070081939</v>
      </c>
      <c r="U295" s="26">
        <f t="shared" si="4"/>
        <v>0.11735415772526203</v>
      </c>
    </row>
    <row r="296" spans="1:21" ht="14.1" customHeight="1">
      <c r="A296" s="1" t="s">
        <v>179</v>
      </c>
      <c r="B296" s="18" t="s">
        <v>34</v>
      </c>
      <c r="C296" s="19"/>
      <c r="D296" s="19" t="s">
        <v>184</v>
      </c>
      <c r="E296" s="5" t="s">
        <v>27</v>
      </c>
      <c r="F296" s="3">
        <v>1</v>
      </c>
      <c r="G296" s="4">
        <v>640</v>
      </c>
      <c r="H296" s="4">
        <v>0.47</v>
      </c>
      <c r="I296" s="4">
        <v>0.48</v>
      </c>
      <c r="J296" s="4">
        <v>0.33</v>
      </c>
      <c r="K296" s="4">
        <v>0</v>
      </c>
      <c r="L296" s="4">
        <v>0.95199999999999996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5">
        <v>0</v>
      </c>
      <c r="S296" s="6">
        <v>182</v>
      </c>
      <c r="T296" s="23">
        <v>167.64929668491237</v>
      </c>
      <c r="U296" s="26">
        <f t="shared" si="4"/>
        <v>8.5599543802793193E-2</v>
      </c>
    </row>
    <row r="297" spans="1:21" ht="14.1" customHeight="1">
      <c r="A297" s="1" t="s">
        <v>179</v>
      </c>
      <c r="B297" s="18" t="s">
        <v>34</v>
      </c>
      <c r="C297" s="19"/>
      <c r="D297" s="19" t="s">
        <v>185</v>
      </c>
      <c r="E297" s="5" t="s">
        <v>27</v>
      </c>
      <c r="F297" s="3">
        <v>1</v>
      </c>
      <c r="G297" s="4">
        <v>566</v>
      </c>
      <c r="H297" s="4">
        <v>0.4</v>
      </c>
      <c r="I297" s="4">
        <v>0.48</v>
      </c>
      <c r="J297" s="4">
        <v>0.28999999999999998</v>
      </c>
      <c r="K297" s="4">
        <v>0</v>
      </c>
      <c r="L297" s="4">
        <v>0.92600000000000005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5">
        <v>0</v>
      </c>
      <c r="S297" s="6">
        <v>99.2</v>
      </c>
      <c r="T297" s="23">
        <v>161.62426212443134</v>
      </c>
      <c r="U297" s="26">
        <f t="shared" si="4"/>
        <v>0.38623076327718747</v>
      </c>
    </row>
    <row r="298" spans="1:21" ht="14.1" customHeight="1">
      <c r="A298" s="1" t="s">
        <v>179</v>
      </c>
      <c r="B298" s="18" t="s">
        <v>34</v>
      </c>
      <c r="C298" s="19"/>
      <c r="D298" s="19" t="s">
        <v>186</v>
      </c>
      <c r="E298" s="5" t="s">
        <v>27</v>
      </c>
      <c r="F298" s="3">
        <v>1</v>
      </c>
      <c r="G298" s="4">
        <v>515</v>
      </c>
      <c r="H298" s="4">
        <v>0.36</v>
      </c>
      <c r="I298" s="4">
        <v>0.49</v>
      </c>
      <c r="J298" s="4">
        <v>0.21</v>
      </c>
      <c r="K298" s="4">
        <v>0</v>
      </c>
      <c r="L298" s="4">
        <v>0.92600000000000005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5">
        <v>0</v>
      </c>
      <c r="S298" s="6">
        <v>144.80000000000001</v>
      </c>
      <c r="T298" s="23">
        <v>126.72398889148511</v>
      </c>
      <c r="U298" s="26">
        <f t="shared" si="4"/>
        <v>0.14264079963576237</v>
      </c>
    </row>
    <row r="299" spans="1:21" ht="14.1" customHeight="1">
      <c r="A299" s="1" t="s">
        <v>179</v>
      </c>
      <c r="B299" s="18" t="s">
        <v>34</v>
      </c>
      <c r="C299" s="19"/>
      <c r="D299" s="19" t="s">
        <v>187</v>
      </c>
      <c r="E299" s="5" t="s">
        <v>27</v>
      </c>
      <c r="F299" s="3">
        <v>1</v>
      </c>
      <c r="G299" s="4">
        <v>406</v>
      </c>
      <c r="H299" s="4">
        <v>0.28999999999999998</v>
      </c>
      <c r="I299" s="4">
        <v>0.51</v>
      </c>
      <c r="J299" s="4">
        <v>0.22</v>
      </c>
      <c r="K299" s="4">
        <v>0</v>
      </c>
      <c r="L299" s="4">
        <v>0.92600000000000005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5">
        <v>0</v>
      </c>
      <c r="S299" s="6">
        <v>198</v>
      </c>
      <c r="T299" s="23">
        <v>139.36237473456791</v>
      </c>
      <c r="U299" s="26">
        <f t="shared" si="4"/>
        <v>0.42075650172519213</v>
      </c>
    </row>
    <row r="300" spans="1:21" ht="14.1" customHeight="1">
      <c r="A300" s="1" t="s">
        <v>188</v>
      </c>
      <c r="B300" s="18" t="s">
        <v>34</v>
      </c>
      <c r="C300" s="19"/>
      <c r="D300" s="19"/>
      <c r="E300" s="5" t="s">
        <v>27</v>
      </c>
      <c r="F300" s="3">
        <v>1</v>
      </c>
      <c r="G300" s="4">
        <v>672</v>
      </c>
      <c r="H300" s="4">
        <v>0.38</v>
      </c>
      <c r="I300" s="4">
        <v>1.56</v>
      </c>
      <c r="J300" s="4">
        <v>0.34</v>
      </c>
      <c r="K300" s="4">
        <v>654</v>
      </c>
      <c r="L300" s="4">
        <v>0</v>
      </c>
      <c r="M300" s="4">
        <v>0</v>
      </c>
      <c r="N300" s="4">
        <v>10.48</v>
      </c>
      <c r="O300" s="4">
        <v>0</v>
      </c>
      <c r="P300" s="4">
        <v>0</v>
      </c>
      <c r="Q300" s="4">
        <v>0</v>
      </c>
      <c r="R300" s="5">
        <v>0</v>
      </c>
      <c r="S300" s="6">
        <v>300.39999999999998</v>
      </c>
      <c r="T300" s="23">
        <v>288.28052766690467</v>
      </c>
      <c r="U300" s="26">
        <f t="shared" si="4"/>
        <v>4.2040551372581135E-2</v>
      </c>
    </row>
    <row r="301" spans="1:21" ht="14.1" customHeight="1">
      <c r="A301" s="1" t="s">
        <v>188</v>
      </c>
      <c r="B301" s="18" t="s">
        <v>34</v>
      </c>
      <c r="C301" s="19"/>
      <c r="D301" s="19"/>
      <c r="E301" s="5" t="s">
        <v>27</v>
      </c>
      <c r="F301" s="3">
        <v>1</v>
      </c>
      <c r="G301" s="4">
        <v>1023</v>
      </c>
      <c r="H301" s="4">
        <v>0.56000000000000005</v>
      </c>
      <c r="I301" s="4">
        <v>1.2</v>
      </c>
      <c r="J301" s="4">
        <v>0.52</v>
      </c>
      <c r="K301" s="4">
        <v>1006</v>
      </c>
      <c r="L301" s="4">
        <v>0</v>
      </c>
      <c r="M301" s="4">
        <v>0</v>
      </c>
      <c r="N301" s="4">
        <v>8.9600000000000009</v>
      </c>
      <c r="O301" s="4">
        <v>0</v>
      </c>
      <c r="P301" s="4">
        <v>0</v>
      </c>
      <c r="Q301" s="4">
        <v>0</v>
      </c>
      <c r="R301" s="5">
        <v>0</v>
      </c>
      <c r="S301" s="6">
        <v>272.3</v>
      </c>
      <c r="T301" s="23">
        <v>236.51251783698569</v>
      </c>
      <c r="U301" s="26">
        <f t="shared" si="4"/>
        <v>0.15131326870267622</v>
      </c>
    </row>
    <row r="302" spans="1:21" ht="14.1" customHeight="1">
      <c r="A302" s="1" t="s">
        <v>188</v>
      </c>
      <c r="B302" s="18" t="s">
        <v>34</v>
      </c>
      <c r="C302" s="19"/>
      <c r="D302" s="19"/>
      <c r="E302" s="5" t="s">
        <v>27</v>
      </c>
      <c r="F302" s="3">
        <v>1</v>
      </c>
      <c r="G302" s="4">
        <v>1380</v>
      </c>
      <c r="H302" s="4">
        <v>0.78</v>
      </c>
      <c r="I302" s="4">
        <v>1.25</v>
      </c>
      <c r="J302" s="4">
        <v>0.59</v>
      </c>
      <c r="K302" s="4">
        <v>1169</v>
      </c>
      <c r="L302" s="4">
        <v>0</v>
      </c>
      <c r="M302" s="4">
        <v>0</v>
      </c>
      <c r="N302" s="4">
        <v>8.17</v>
      </c>
      <c r="O302" s="4">
        <v>0</v>
      </c>
      <c r="P302" s="4">
        <v>0</v>
      </c>
      <c r="Q302" s="4">
        <v>0</v>
      </c>
      <c r="R302" s="5">
        <v>0</v>
      </c>
      <c r="S302" s="6">
        <v>243.4</v>
      </c>
      <c r="T302" s="23">
        <v>239.05734166903957</v>
      </c>
      <c r="U302" s="26">
        <f t="shared" si="4"/>
        <v>1.8165760150435289E-2</v>
      </c>
    </row>
    <row r="303" spans="1:21" ht="14.1" customHeight="1">
      <c r="A303" s="1" t="s">
        <v>189</v>
      </c>
      <c r="B303" s="18" t="s">
        <v>34</v>
      </c>
      <c r="C303" s="19"/>
      <c r="D303" s="19"/>
      <c r="E303" s="5" t="s">
        <v>27</v>
      </c>
      <c r="F303" s="3">
        <v>1</v>
      </c>
      <c r="G303" s="4">
        <v>2008</v>
      </c>
      <c r="H303" s="4">
        <v>3.44</v>
      </c>
      <c r="I303" s="4">
        <v>1.4</v>
      </c>
      <c r="J303" s="4">
        <v>0.27</v>
      </c>
      <c r="K303" s="4">
        <v>447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5">
        <v>0</v>
      </c>
      <c r="S303" s="6">
        <v>288.3</v>
      </c>
      <c r="T303" s="23">
        <v>288.26328015518669</v>
      </c>
      <c r="U303" s="26">
        <f t="shared" si="4"/>
        <v>1.27383011785446E-4</v>
      </c>
    </row>
    <row r="304" spans="1:21" ht="14.1" customHeight="1">
      <c r="A304" s="1" t="s">
        <v>189</v>
      </c>
      <c r="B304" s="18" t="s">
        <v>34</v>
      </c>
      <c r="C304" s="19"/>
      <c r="D304" s="19"/>
      <c r="E304" s="5" t="s">
        <v>124</v>
      </c>
      <c r="F304" s="3">
        <v>3</v>
      </c>
      <c r="G304" s="4">
        <v>2008</v>
      </c>
      <c r="H304" s="4">
        <v>3.44</v>
      </c>
      <c r="I304" s="4">
        <v>1.4</v>
      </c>
      <c r="J304" s="4">
        <v>0.27</v>
      </c>
      <c r="K304" s="4">
        <v>447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5">
        <v>0</v>
      </c>
      <c r="S304" s="6">
        <v>132.30000000000001</v>
      </c>
      <c r="T304" s="23">
        <v>124.02671486044835</v>
      </c>
      <c r="U304" s="26">
        <f t="shared" si="4"/>
        <v>6.670567021677988E-2</v>
      </c>
    </row>
    <row r="305" spans="1:21" ht="14.1" customHeight="1">
      <c r="A305" s="1" t="s">
        <v>190</v>
      </c>
      <c r="B305" s="18" t="s">
        <v>34</v>
      </c>
      <c r="C305" s="19"/>
      <c r="D305" s="19"/>
      <c r="E305" s="5" t="s">
        <v>21</v>
      </c>
      <c r="F305" s="3">
        <v>1</v>
      </c>
      <c r="G305" s="4">
        <v>705.9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19.8</v>
      </c>
      <c r="N305" s="4">
        <v>11.1</v>
      </c>
      <c r="O305" s="4">
        <v>0</v>
      </c>
      <c r="P305" s="4">
        <v>0</v>
      </c>
      <c r="Q305" s="4">
        <v>0</v>
      </c>
      <c r="R305" s="5">
        <v>0</v>
      </c>
      <c r="S305" s="6">
        <v>411.8</v>
      </c>
      <c r="T305" s="23">
        <v>409.72385785285564</v>
      </c>
      <c r="U305" s="26">
        <f t="shared" si="4"/>
        <v>5.0671741646296144E-3</v>
      </c>
    </row>
    <row r="306" spans="1:21" ht="14.1" customHeight="1">
      <c r="A306" s="1" t="s">
        <v>190</v>
      </c>
      <c r="B306" s="18" t="s">
        <v>34</v>
      </c>
      <c r="C306" s="19"/>
      <c r="D306" s="19"/>
      <c r="E306" s="5" t="s">
        <v>21</v>
      </c>
      <c r="F306" s="3">
        <v>1</v>
      </c>
      <c r="G306" s="4">
        <v>212.4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15.8</v>
      </c>
      <c r="N306" s="4">
        <v>4</v>
      </c>
      <c r="O306" s="4">
        <v>0</v>
      </c>
      <c r="P306" s="4">
        <v>0</v>
      </c>
      <c r="Q306" s="4">
        <v>0</v>
      </c>
      <c r="R306" s="5">
        <v>0</v>
      </c>
      <c r="S306" s="6">
        <v>272</v>
      </c>
      <c r="T306" s="23">
        <v>262.142176632987</v>
      </c>
      <c r="U306" s="26">
        <f t="shared" si="4"/>
        <v>3.7604873407358921E-2</v>
      </c>
    </row>
    <row r="307" spans="1:21" ht="14.1" customHeight="1">
      <c r="A307" s="1" t="s">
        <v>191</v>
      </c>
      <c r="B307" s="18" t="s">
        <v>34</v>
      </c>
      <c r="C307" s="19"/>
      <c r="D307" s="19"/>
      <c r="E307" s="5" t="s">
        <v>27</v>
      </c>
      <c r="F307" s="3">
        <v>0.9</v>
      </c>
      <c r="G307" s="4">
        <v>312</v>
      </c>
      <c r="H307" s="4">
        <v>0.26</v>
      </c>
      <c r="I307" s="4">
        <v>0</v>
      </c>
      <c r="J307" s="4">
        <v>0.12</v>
      </c>
      <c r="K307" s="4">
        <v>0</v>
      </c>
      <c r="L307" s="4">
        <v>0.78</v>
      </c>
      <c r="M307" s="4">
        <v>1.2</v>
      </c>
      <c r="N307" s="4">
        <v>5.6</v>
      </c>
      <c r="O307" s="4">
        <v>0</v>
      </c>
      <c r="P307" s="4">
        <v>0</v>
      </c>
      <c r="Q307" s="4">
        <v>0</v>
      </c>
      <c r="R307" s="5">
        <v>0</v>
      </c>
      <c r="S307" s="6">
        <v>125</v>
      </c>
      <c r="T307" s="23">
        <v>152.67221421618635</v>
      </c>
      <c r="U307" s="26">
        <f t="shared" si="4"/>
        <v>0.18125245879385779</v>
      </c>
    </row>
    <row r="308" spans="1:21" ht="14.1" customHeight="1">
      <c r="A308" s="1" t="s">
        <v>191</v>
      </c>
      <c r="B308" s="18" t="s">
        <v>34</v>
      </c>
      <c r="C308" s="19"/>
      <c r="D308" s="19"/>
      <c r="E308" s="5" t="s">
        <v>27</v>
      </c>
      <c r="F308" s="3">
        <v>0.9</v>
      </c>
      <c r="G308" s="4">
        <v>1588</v>
      </c>
      <c r="H308" s="4">
        <v>1.01</v>
      </c>
      <c r="I308" s="4">
        <v>0</v>
      </c>
      <c r="J308" s="4">
        <v>0.74</v>
      </c>
      <c r="K308" s="4">
        <v>0</v>
      </c>
      <c r="L308" s="4">
        <v>0.84</v>
      </c>
      <c r="M308" s="4">
        <v>5.3</v>
      </c>
      <c r="N308" s="4">
        <v>9.3000000000000007</v>
      </c>
      <c r="O308" s="4">
        <v>0</v>
      </c>
      <c r="P308" s="4">
        <v>0</v>
      </c>
      <c r="Q308" s="4">
        <v>0</v>
      </c>
      <c r="R308" s="5">
        <v>0</v>
      </c>
      <c r="S308" s="6">
        <v>240.4</v>
      </c>
      <c r="T308" s="23">
        <v>246.11062993144688</v>
      </c>
      <c r="U308" s="26">
        <f t="shared" si="4"/>
        <v>2.3203507841321389E-2</v>
      </c>
    </row>
    <row r="309" spans="1:21" ht="14.1" customHeight="1">
      <c r="A309" s="1" t="s">
        <v>191</v>
      </c>
      <c r="B309" s="18" t="s">
        <v>34</v>
      </c>
      <c r="C309" s="19"/>
      <c r="D309" s="19"/>
      <c r="E309" s="5" t="s">
        <v>27</v>
      </c>
      <c r="F309" s="3">
        <v>0.9</v>
      </c>
      <c r="G309" s="4">
        <v>2665</v>
      </c>
      <c r="H309" s="4">
        <v>1.46</v>
      </c>
      <c r="I309" s="4">
        <v>0</v>
      </c>
      <c r="J309" s="4">
        <v>1.18</v>
      </c>
      <c r="K309" s="4">
        <v>0</v>
      </c>
      <c r="L309" s="4">
        <v>0.81</v>
      </c>
      <c r="M309" s="4">
        <v>1.1000000000000001</v>
      </c>
      <c r="N309" s="4">
        <v>10.9</v>
      </c>
      <c r="O309" s="4">
        <v>0</v>
      </c>
      <c r="P309" s="4">
        <v>0</v>
      </c>
      <c r="Q309" s="4">
        <v>0</v>
      </c>
      <c r="R309" s="5">
        <v>0</v>
      </c>
      <c r="S309" s="6">
        <v>279.10000000000002</v>
      </c>
      <c r="T309" s="23">
        <v>258.6544165737202</v>
      </c>
      <c r="U309" s="26">
        <f t="shared" si="4"/>
        <v>7.9045947473518369E-2</v>
      </c>
    </row>
    <row r="310" spans="1:21" ht="14.1" customHeight="1">
      <c r="A310" s="1" t="s">
        <v>191</v>
      </c>
      <c r="B310" s="18" t="s">
        <v>34</v>
      </c>
      <c r="C310" s="19"/>
      <c r="D310" s="19"/>
      <c r="E310" s="5" t="s">
        <v>27</v>
      </c>
      <c r="F310" s="3">
        <v>0.9</v>
      </c>
      <c r="G310" s="4">
        <v>2856</v>
      </c>
      <c r="H310" s="4">
        <v>1.25</v>
      </c>
      <c r="I310" s="4">
        <v>0</v>
      </c>
      <c r="J310" s="4">
        <v>1.1000000000000001</v>
      </c>
      <c r="K310" s="4">
        <v>0</v>
      </c>
      <c r="L310" s="4">
        <v>0.83</v>
      </c>
      <c r="M310" s="4">
        <v>2.2000000000000002</v>
      </c>
      <c r="N310" s="4">
        <v>11.1</v>
      </c>
      <c r="O310" s="4">
        <v>0</v>
      </c>
      <c r="P310" s="4">
        <v>0</v>
      </c>
      <c r="Q310" s="4">
        <v>0</v>
      </c>
      <c r="R310" s="5">
        <v>0</v>
      </c>
      <c r="S310" s="6">
        <v>386.2</v>
      </c>
      <c r="T310" s="23">
        <v>390.6198297977939</v>
      </c>
      <c r="U310" s="26">
        <f t="shared" si="4"/>
        <v>1.1314914043359893E-2</v>
      </c>
    </row>
    <row r="311" spans="1:21" ht="14.1" customHeight="1">
      <c r="A311" s="1" t="s">
        <v>191</v>
      </c>
      <c r="B311" s="18" t="s">
        <v>34</v>
      </c>
      <c r="C311" s="19"/>
      <c r="D311" s="19"/>
      <c r="E311" s="5" t="s">
        <v>27</v>
      </c>
      <c r="F311" s="3">
        <v>0.9</v>
      </c>
      <c r="G311" s="4">
        <v>3253</v>
      </c>
      <c r="H311" s="4">
        <v>1.72</v>
      </c>
      <c r="I311" s="4">
        <v>0</v>
      </c>
      <c r="J311" s="4">
        <v>1.08</v>
      </c>
      <c r="K311" s="4">
        <v>0</v>
      </c>
      <c r="L311" s="4">
        <v>0.86</v>
      </c>
      <c r="M311" s="4">
        <v>0.9</v>
      </c>
      <c r="N311" s="4">
        <v>7.1</v>
      </c>
      <c r="O311" s="4">
        <v>0</v>
      </c>
      <c r="P311" s="4">
        <v>0</v>
      </c>
      <c r="Q311" s="4">
        <v>0</v>
      </c>
      <c r="R311" s="5">
        <v>0</v>
      </c>
      <c r="S311" s="6">
        <v>365.9</v>
      </c>
      <c r="T311" s="23">
        <v>358.50025400660132</v>
      </c>
      <c r="U311" s="26">
        <f t="shared" si="4"/>
        <v>2.0640838913498778E-2</v>
      </c>
    </row>
    <row r="312" spans="1:21" ht="14.1" customHeight="1">
      <c r="A312" s="1" t="s">
        <v>192</v>
      </c>
      <c r="B312" s="20" t="s">
        <v>127</v>
      </c>
      <c r="C312" s="19"/>
      <c r="D312" s="19"/>
      <c r="E312" s="5" t="s">
        <v>27</v>
      </c>
      <c r="F312" s="3">
        <v>1</v>
      </c>
      <c r="G312" s="4">
        <v>881</v>
      </c>
      <c r="H312" s="4">
        <v>0</v>
      </c>
      <c r="I312" s="4">
        <v>1.78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5">
        <v>0</v>
      </c>
      <c r="S312" s="6">
        <v>0</v>
      </c>
      <c r="T312" s="23">
        <v>-2.5127220301562279</v>
      </c>
      <c r="U312" s="26" t="str">
        <f t="shared" si="4"/>
        <v>-</v>
      </c>
    </row>
    <row r="313" spans="1:21" ht="14.1" customHeight="1">
      <c r="A313" s="1" t="s">
        <v>192</v>
      </c>
      <c r="B313" s="20" t="s">
        <v>127</v>
      </c>
      <c r="C313" s="19"/>
      <c r="D313" s="19"/>
      <c r="E313" s="5" t="s">
        <v>27</v>
      </c>
      <c r="F313" s="3">
        <v>1</v>
      </c>
      <c r="G313" s="4">
        <v>512</v>
      </c>
      <c r="H313" s="4">
        <v>0</v>
      </c>
      <c r="I313" s="4">
        <v>3.92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5">
        <v>0</v>
      </c>
      <c r="S313" s="6">
        <v>0</v>
      </c>
      <c r="T313" s="23">
        <v>30.271900408115641</v>
      </c>
      <c r="U313" s="26" t="str">
        <f t="shared" si="4"/>
        <v>-</v>
      </c>
    </row>
    <row r="314" spans="1:21" ht="14.1" customHeight="1">
      <c r="A314" s="1" t="s">
        <v>192</v>
      </c>
      <c r="B314" s="20" t="s">
        <v>127</v>
      </c>
      <c r="C314" s="19"/>
      <c r="D314" s="19"/>
      <c r="E314" s="5" t="s">
        <v>27</v>
      </c>
      <c r="F314" s="3">
        <v>1</v>
      </c>
      <c r="G314" s="4">
        <v>458</v>
      </c>
      <c r="H314" s="4">
        <v>0</v>
      </c>
      <c r="I314" s="4">
        <v>4.43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5">
        <v>0</v>
      </c>
      <c r="S314" s="6">
        <v>0</v>
      </c>
      <c r="T314" s="23">
        <v>69.900032789747542</v>
      </c>
      <c r="U314" s="26" t="str">
        <f t="shared" si="4"/>
        <v>-</v>
      </c>
    </row>
    <row r="315" spans="1:21" ht="14.1" customHeight="1">
      <c r="A315" s="1" t="s">
        <v>192</v>
      </c>
      <c r="B315" s="20" t="s">
        <v>127</v>
      </c>
      <c r="C315" s="19"/>
      <c r="D315" s="19"/>
      <c r="E315" s="5" t="s">
        <v>27</v>
      </c>
      <c r="F315" s="3">
        <v>1</v>
      </c>
      <c r="G315" s="4">
        <v>319</v>
      </c>
      <c r="H315" s="4">
        <v>0</v>
      </c>
      <c r="I315" s="4">
        <v>4.5599999999999996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5">
        <v>0</v>
      </c>
      <c r="S315" s="6">
        <v>0</v>
      </c>
      <c r="T315" s="23">
        <v>64.876060465958645</v>
      </c>
      <c r="U315" s="26" t="str">
        <f t="shared" si="4"/>
        <v>-</v>
      </c>
    </row>
    <row r="316" spans="1:21" ht="14.1" customHeight="1">
      <c r="A316" s="1" t="s">
        <v>192</v>
      </c>
      <c r="B316" s="20" t="s">
        <v>127</v>
      </c>
      <c r="C316" s="19"/>
      <c r="D316" s="19"/>
      <c r="E316" s="5" t="s">
        <v>27</v>
      </c>
      <c r="F316" s="3">
        <v>1</v>
      </c>
      <c r="G316" s="4">
        <v>313</v>
      </c>
      <c r="H316" s="4">
        <v>0</v>
      </c>
      <c r="I316" s="4">
        <v>4.5999999999999996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5">
        <v>0</v>
      </c>
      <c r="S316" s="6">
        <v>0</v>
      </c>
      <c r="T316" s="23">
        <v>53.457707990773827</v>
      </c>
      <c r="U316" s="26" t="str">
        <f t="shared" si="4"/>
        <v>-</v>
      </c>
    </row>
    <row r="317" spans="1:21" ht="14.1" customHeight="1">
      <c r="A317" s="1" t="s">
        <v>193</v>
      </c>
      <c r="B317" s="18" t="s">
        <v>194</v>
      </c>
      <c r="C317" s="19"/>
      <c r="D317" s="19"/>
      <c r="E317" s="5" t="s">
        <v>21</v>
      </c>
      <c r="F317" s="3">
        <v>1</v>
      </c>
      <c r="G317" s="4">
        <v>7.91</v>
      </c>
      <c r="H317" s="4">
        <v>1.8E-3</v>
      </c>
      <c r="I317" s="4">
        <v>0</v>
      </c>
      <c r="J317" s="4">
        <v>0</v>
      </c>
      <c r="K317" s="4">
        <v>5.24</v>
      </c>
      <c r="L317" s="4">
        <v>0.68</v>
      </c>
      <c r="M317" s="4">
        <v>0.6</v>
      </c>
      <c r="N317" s="4">
        <v>1.9</v>
      </c>
      <c r="O317" s="4">
        <v>0</v>
      </c>
      <c r="P317" s="4">
        <v>0</v>
      </c>
      <c r="Q317" s="4">
        <v>0</v>
      </c>
      <c r="R317" s="5">
        <v>0</v>
      </c>
      <c r="S317" s="6">
        <v>2.1</v>
      </c>
      <c r="T317" s="23">
        <v>14.19729293710753</v>
      </c>
      <c r="U317" s="26">
        <f t="shared" si="4"/>
        <v>0.85208447770270201</v>
      </c>
    </row>
    <row r="318" spans="1:21" ht="14.1" customHeight="1">
      <c r="A318" s="1" t="s">
        <v>193</v>
      </c>
      <c r="B318" s="18" t="s">
        <v>194</v>
      </c>
      <c r="C318" s="19"/>
      <c r="D318" s="19"/>
      <c r="E318" s="5" t="s">
        <v>21</v>
      </c>
      <c r="F318" s="3">
        <v>1</v>
      </c>
      <c r="G318" s="4">
        <v>543.67999999999995</v>
      </c>
      <c r="H318" s="4">
        <v>0.25</v>
      </c>
      <c r="I318" s="4">
        <v>0</v>
      </c>
      <c r="J318" s="4">
        <v>0</v>
      </c>
      <c r="K318" s="4">
        <v>539.98</v>
      </c>
      <c r="L318" s="4">
        <v>0.89</v>
      </c>
      <c r="M318" s="4">
        <v>1.2</v>
      </c>
      <c r="N318" s="4">
        <v>8.5</v>
      </c>
      <c r="O318" s="4">
        <v>0</v>
      </c>
      <c r="P318" s="4">
        <v>0</v>
      </c>
      <c r="Q318" s="4">
        <v>0</v>
      </c>
      <c r="R318" s="5">
        <v>0</v>
      </c>
      <c r="S318" s="6">
        <v>221.3</v>
      </c>
      <c r="T318" s="23">
        <v>232.39250563397292</v>
      </c>
      <c r="U318" s="26">
        <f t="shared" si="4"/>
        <v>4.7731770022928478E-2</v>
      </c>
    </row>
    <row r="319" spans="1:21" ht="14.1" customHeight="1">
      <c r="A319" s="1" t="s">
        <v>195</v>
      </c>
      <c r="B319" s="18" t="s">
        <v>34</v>
      </c>
      <c r="C319" s="19"/>
      <c r="D319" s="19"/>
      <c r="E319" s="5" t="s">
        <v>21</v>
      </c>
      <c r="F319" s="3">
        <v>1</v>
      </c>
      <c r="G319" s="4">
        <v>1092</v>
      </c>
      <c r="H319" s="4">
        <v>0</v>
      </c>
      <c r="I319" s="4">
        <v>0</v>
      </c>
      <c r="J319" s="4">
        <v>0</v>
      </c>
      <c r="K319" s="4">
        <v>0</v>
      </c>
      <c r="L319" s="4">
        <v>0.67</v>
      </c>
      <c r="M319" s="4">
        <v>0</v>
      </c>
      <c r="N319" s="4">
        <v>3.5</v>
      </c>
      <c r="O319" s="4">
        <v>0</v>
      </c>
      <c r="P319" s="4">
        <v>0</v>
      </c>
      <c r="Q319" s="4">
        <v>0</v>
      </c>
      <c r="R319" s="5">
        <v>0</v>
      </c>
      <c r="S319" s="6">
        <v>91</v>
      </c>
      <c r="T319" s="23">
        <v>167.78072874755489</v>
      </c>
      <c r="U319" s="26">
        <f t="shared" si="4"/>
        <v>0.45762543362819808</v>
      </c>
    </row>
    <row r="320" spans="1:21" ht="14.1" customHeight="1">
      <c r="A320" s="1" t="s">
        <v>195</v>
      </c>
      <c r="B320" s="18" t="s">
        <v>34</v>
      </c>
      <c r="C320" s="19"/>
      <c r="D320" s="19"/>
      <c r="E320" s="5" t="s">
        <v>21</v>
      </c>
      <c r="F320" s="3">
        <v>1</v>
      </c>
      <c r="G320" s="4">
        <v>519</v>
      </c>
      <c r="H320" s="4">
        <v>0</v>
      </c>
      <c r="I320" s="4">
        <v>0</v>
      </c>
      <c r="J320" s="4">
        <v>0</v>
      </c>
      <c r="K320" s="4">
        <v>0</v>
      </c>
      <c r="L320" s="4">
        <v>1.24</v>
      </c>
      <c r="M320" s="4">
        <v>0</v>
      </c>
      <c r="N320" s="4">
        <v>6.8</v>
      </c>
      <c r="O320" s="4">
        <v>0</v>
      </c>
      <c r="P320" s="4">
        <v>0</v>
      </c>
      <c r="Q320" s="4">
        <v>0</v>
      </c>
      <c r="R320" s="5">
        <v>0</v>
      </c>
      <c r="S320" s="6">
        <v>35</v>
      </c>
      <c r="T320" s="23">
        <v>47.08858701815462</v>
      </c>
      <c r="U320" s="26">
        <f t="shared" si="4"/>
        <v>0.25672010530904155</v>
      </c>
    </row>
    <row r="321" spans="1:21" ht="14.1" customHeight="1">
      <c r="A321" s="1" t="s">
        <v>195</v>
      </c>
      <c r="B321" s="18" t="s">
        <v>34</v>
      </c>
      <c r="C321" s="19"/>
      <c r="D321" s="19"/>
      <c r="E321" s="5" t="s">
        <v>21</v>
      </c>
      <c r="F321" s="3">
        <v>1</v>
      </c>
      <c r="G321" s="4">
        <v>126</v>
      </c>
      <c r="H321" s="4">
        <v>0</v>
      </c>
      <c r="I321" s="4">
        <v>0</v>
      </c>
      <c r="J321" s="4">
        <v>0</v>
      </c>
      <c r="K321" s="4">
        <v>0</v>
      </c>
      <c r="L321" s="4">
        <v>2.37</v>
      </c>
      <c r="M321" s="4">
        <v>1.2</v>
      </c>
      <c r="N321" s="4">
        <v>14.5</v>
      </c>
      <c r="O321" s="4">
        <v>0</v>
      </c>
      <c r="P321" s="4">
        <v>0</v>
      </c>
      <c r="Q321" s="4">
        <v>0</v>
      </c>
      <c r="R321" s="5">
        <v>0</v>
      </c>
      <c r="S321" s="6">
        <v>3</v>
      </c>
      <c r="T321" s="23">
        <v>12.304167518210662</v>
      </c>
      <c r="U321" s="26">
        <f t="shared" si="4"/>
        <v>0.75618017264801707</v>
      </c>
    </row>
    <row r="322" spans="1:21" ht="14.1" customHeight="1">
      <c r="A322" s="1" t="s">
        <v>196</v>
      </c>
      <c r="B322" s="18" t="s">
        <v>45</v>
      </c>
      <c r="C322" s="19"/>
      <c r="D322" s="19"/>
      <c r="E322" s="5" t="s">
        <v>27</v>
      </c>
      <c r="F322" s="3">
        <v>1</v>
      </c>
      <c r="G322" s="4">
        <v>8.6</v>
      </c>
      <c r="H322" s="4">
        <v>3.2000000000000001E-2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37.5</v>
      </c>
      <c r="O322" s="4">
        <v>0</v>
      </c>
      <c r="P322" s="4">
        <v>0</v>
      </c>
      <c r="Q322" s="4">
        <v>0</v>
      </c>
      <c r="R322" s="5">
        <v>0</v>
      </c>
      <c r="S322" s="6">
        <v>270</v>
      </c>
      <c r="T322" s="23">
        <v>274.14896984725112</v>
      </c>
      <c r="U322" s="26">
        <f t="shared" si="4"/>
        <v>1.513399758373276E-2</v>
      </c>
    </row>
    <row r="323" spans="1:21" ht="14.1" customHeight="1">
      <c r="A323" s="1" t="s">
        <v>196</v>
      </c>
      <c r="B323" s="18" t="s">
        <v>45</v>
      </c>
      <c r="C323" s="19"/>
      <c r="D323" s="19"/>
      <c r="E323" s="5" t="s">
        <v>27</v>
      </c>
      <c r="F323" s="3">
        <v>1</v>
      </c>
      <c r="G323" s="4">
        <v>7.24</v>
      </c>
      <c r="H323" s="4">
        <v>2.1000000000000001E-2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36.31</v>
      </c>
      <c r="O323" s="4">
        <v>0</v>
      </c>
      <c r="P323" s="4">
        <v>0</v>
      </c>
      <c r="Q323" s="4">
        <v>0</v>
      </c>
      <c r="R323" s="5">
        <v>0</v>
      </c>
      <c r="S323" s="6">
        <v>353</v>
      </c>
      <c r="T323" s="23">
        <v>351.53446498850417</v>
      </c>
      <c r="U323" s="26">
        <f t="shared" ref="U323:U386" si="5">IF(S323=0,"-",ABS(S323-T323)/T323)</f>
        <v>4.1689653716990641E-3</v>
      </c>
    </row>
    <row r="324" spans="1:21" ht="14.1" customHeight="1">
      <c r="A324" s="1" t="s">
        <v>196</v>
      </c>
      <c r="B324" s="18" t="s">
        <v>45</v>
      </c>
      <c r="C324" s="19"/>
      <c r="D324" s="19"/>
      <c r="E324" s="5" t="s">
        <v>27</v>
      </c>
      <c r="F324" s="3">
        <v>1</v>
      </c>
      <c r="G324" s="4">
        <v>12.86</v>
      </c>
      <c r="H324" s="4">
        <v>4.2999999999999997E-2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31.51</v>
      </c>
      <c r="O324" s="4">
        <v>0</v>
      </c>
      <c r="P324" s="4">
        <v>0</v>
      </c>
      <c r="Q324" s="4">
        <v>0</v>
      </c>
      <c r="R324" s="5">
        <v>0</v>
      </c>
      <c r="S324" s="6">
        <v>280</v>
      </c>
      <c r="T324" s="23">
        <v>281.39405228524214</v>
      </c>
      <c r="U324" s="26">
        <f t="shared" si="5"/>
        <v>4.9540929309658029E-3</v>
      </c>
    </row>
    <row r="325" spans="1:21" ht="14.1" customHeight="1">
      <c r="A325" s="1" t="s">
        <v>196</v>
      </c>
      <c r="B325" s="18" t="s">
        <v>45</v>
      </c>
      <c r="C325" s="19"/>
      <c r="D325" s="19"/>
      <c r="E325" s="5" t="s">
        <v>27</v>
      </c>
      <c r="F325" s="3">
        <v>1</v>
      </c>
      <c r="G325" s="4">
        <v>15.79</v>
      </c>
      <c r="H325" s="4">
        <v>5.7000000000000002E-2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28.06</v>
      </c>
      <c r="O325" s="4">
        <v>0</v>
      </c>
      <c r="P325" s="4">
        <v>0</v>
      </c>
      <c r="Q325" s="4">
        <v>0</v>
      </c>
      <c r="R325" s="5">
        <v>0</v>
      </c>
      <c r="S325" s="6">
        <v>170</v>
      </c>
      <c r="T325" s="23">
        <v>162.57995182424801</v>
      </c>
      <c r="U325" s="26">
        <f t="shared" si="5"/>
        <v>4.5639379840468883E-2</v>
      </c>
    </row>
    <row r="326" spans="1:21" ht="14.1" customHeight="1">
      <c r="A326" s="1" t="s">
        <v>196</v>
      </c>
      <c r="B326" s="18" t="s">
        <v>45</v>
      </c>
      <c r="C326" s="19"/>
      <c r="D326" s="19"/>
      <c r="E326" s="5" t="s">
        <v>27</v>
      </c>
      <c r="F326" s="3">
        <v>1</v>
      </c>
      <c r="G326" s="4">
        <v>6.24</v>
      </c>
      <c r="H326" s="4">
        <v>1.7000000000000001E-2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23.06</v>
      </c>
      <c r="O326" s="4">
        <v>0</v>
      </c>
      <c r="P326" s="4">
        <v>0</v>
      </c>
      <c r="Q326" s="4">
        <v>0</v>
      </c>
      <c r="R326" s="5">
        <v>0</v>
      </c>
      <c r="S326" s="6">
        <v>276</v>
      </c>
      <c r="T326" s="23">
        <v>233.99191837224956</v>
      </c>
      <c r="U326" s="26">
        <f t="shared" si="5"/>
        <v>0.17952791669035875</v>
      </c>
    </row>
    <row r="327" spans="1:21" ht="14.1" customHeight="1">
      <c r="A327" s="1" t="s">
        <v>197</v>
      </c>
      <c r="B327" s="18" t="s">
        <v>34</v>
      </c>
      <c r="C327" s="19"/>
      <c r="D327" s="19"/>
      <c r="E327" s="5" t="s">
        <v>21</v>
      </c>
      <c r="F327" s="3">
        <v>1</v>
      </c>
      <c r="G327" s="4">
        <v>101.8</v>
      </c>
      <c r="H327" s="4">
        <v>0.09</v>
      </c>
      <c r="I327" s="4">
        <v>1</v>
      </c>
      <c r="J327" s="4">
        <v>0</v>
      </c>
      <c r="K327" s="4">
        <v>54.7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5">
        <v>0</v>
      </c>
      <c r="S327" s="6">
        <v>0</v>
      </c>
      <c r="T327" s="23">
        <v>79.502241067863807</v>
      </c>
      <c r="U327" s="26" t="str">
        <f t="shared" si="5"/>
        <v>-</v>
      </c>
    </row>
    <row r="328" spans="1:21" ht="14.1" customHeight="1">
      <c r="A328" s="1" t="s">
        <v>197</v>
      </c>
      <c r="B328" s="18" t="s">
        <v>34</v>
      </c>
      <c r="C328" s="19"/>
      <c r="D328" s="19"/>
      <c r="E328" s="5" t="s">
        <v>21</v>
      </c>
      <c r="F328" s="3">
        <v>1</v>
      </c>
      <c r="G328" s="4">
        <v>322.10000000000002</v>
      </c>
      <c r="H328" s="4">
        <v>0.22</v>
      </c>
      <c r="I328" s="4">
        <v>0.6</v>
      </c>
      <c r="J328" s="4">
        <v>0</v>
      </c>
      <c r="K328" s="4">
        <v>207.8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5">
        <v>0</v>
      </c>
      <c r="S328" s="6">
        <v>0</v>
      </c>
      <c r="T328" s="23">
        <v>11.725134024922767</v>
      </c>
      <c r="U328" s="26" t="str">
        <f t="shared" si="5"/>
        <v>-</v>
      </c>
    </row>
    <row r="329" spans="1:21" ht="14.1" customHeight="1">
      <c r="A329" s="1" t="s">
        <v>197</v>
      </c>
      <c r="B329" s="18" t="s">
        <v>34</v>
      </c>
      <c r="C329" s="19"/>
      <c r="D329" s="19"/>
      <c r="E329" s="5" t="s">
        <v>21</v>
      </c>
      <c r="F329" s="3">
        <v>1</v>
      </c>
      <c r="G329" s="4">
        <v>408.6</v>
      </c>
      <c r="H329" s="4">
        <v>0.27</v>
      </c>
      <c r="I329" s="4">
        <v>0.6</v>
      </c>
      <c r="J329" s="4">
        <v>0</v>
      </c>
      <c r="K329" s="4">
        <v>267.10000000000002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5">
        <v>0</v>
      </c>
      <c r="S329" s="6">
        <v>0</v>
      </c>
      <c r="T329" s="23">
        <v>15.356618244625807</v>
      </c>
      <c r="U329" s="26" t="str">
        <f t="shared" si="5"/>
        <v>-</v>
      </c>
    </row>
    <row r="330" spans="1:21" ht="14.1" customHeight="1">
      <c r="A330" s="1" t="s">
        <v>197</v>
      </c>
      <c r="B330" s="18" t="s">
        <v>34</v>
      </c>
      <c r="C330" s="19"/>
      <c r="D330" s="19"/>
      <c r="E330" s="5" t="s">
        <v>21</v>
      </c>
      <c r="F330" s="3">
        <v>1</v>
      </c>
      <c r="G330" s="4">
        <v>520.6</v>
      </c>
      <c r="H330" s="4">
        <v>0.32</v>
      </c>
      <c r="I330" s="4">
        <v>0.5</v>
      </c>
      <c r="J330" s="4">
        <v>0</v>
      </c>
      <c r="K330" s="4">
        <v>351.8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5">
        <v>0</v>
      </c>
      <c r="S330" s="6">
        <v>0</v>
      </c>
      <c r="T330" s="23">
        <v>-1.3123702672231765</v>
      </c>
      <c r="U330" s="26" t="str">
        <f t="shared" si="5"/>
        <v>-</v>
      </c>
    </row>
    <row r="331" spans="1:21" ht="14.1" customHeight="1">
      <c r="A331" s="1" t="s">
        <v>197</v>
      </c>
      <c r="B331" s="18" t="s">
        <v>34</v>
      </c>
      <c r="C331" s="19"/>
      <c r="D331" s="19" t="s">
        <v>198</v>
      </c>
      <c r="E331" s="5" t="s">
        <v>21</v>
      </c>
      <c r="F331" s="3">
        <v>1</v>
      </c>
      <c r="G331" s="4">
        <v>3270</v>
      </c>
      <c r="H331" s="4">
        <v>1.94</v>
      </c>
      <c r="I331" s="4">
        <v>1.5</v>
      </c>
      <c r="J331" s="4">
        <v>0</v>
      </c>
      <c r="K331" s="4">
        <v>149.30000000000001</v>
      </c>
      <c r="L331" s="4">
        <v>0</v>
      </c>
      <c r="M331" s="4">
        <v>0</v>
      </c>
      <c r="N331" s="4">
        <v>3.8</v>
      </c>
      <c r="O331" s="4">
        <v>0</v>
      </c>
      <c r="P331" s="4">
        <v>0</v>
      </c>
      <c r="Q331" s="4">
        <v>0</v>
      </c>
      <c r="R331" s="5">
        <v>0</v>
      </c>
      <c r="S331" s="6">
        <v>425</v>
      </c>
      <c r="T331" s="23">
        <v>420.03394104670889</v>
      </c>
      <c r="U331" s="26">
        <f t="shared" si="5"/>
        <v>1.1822994448772108E-2</v>
      </c>
    </row>
    <row r="332" spans="1:21" ht="14.1" customHeight="1">
      <c r="A332" s="1" t="s">
        <v>197</v>
      </c>
      <c r="B332" s="18" t="s">
        <v>34</v>
      </c>
      <c r="C332" s="19"/>
      <c r="D332" s="19"/>
      <c r="E332" s="5" t="s">
        <v>21</v>
      </c>
      <c r="F332" s="3">
        <v>1</v>
      </c>
      <c r="G332" s="4">
        <v>3032</v>
      </c>
      <c r="H332" s="4">
        <v>1.6</v>
      </c>
      <c r="I332" s="4">
        <v>1.3</v>
      </c>
      <c r="J332" s="4">
        <v>0</v>
      </c>
      <c r="K332" s="4">
        <v>151.4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5">
        <v>0</v>
      </c>
      <c r="S332" s="6">
        <v>0</v>
      </c>
      <c r="T332" s="23">
        <v>8.2406718117898237E-2</v>
      </c>
      <c r="U332" s="26" t="str">
        <f t="shared" si="5"/>
        <v>-</v>
      </c>
    </row>
    <row r="333" spans="1:21" ht="14.1" customHeight="1">
      <c r="A333" s="1" t="s">
        <v>197</v>
      </c>
      <c r="B333" s="18" t="s">
        <v>34</v>
      </c>
      <c r="C333" s="19"/>
      <c r="D333" s="19"/>
      <c r="E333" s="5" t="s">
        <v>21</v>
      </c>
      <c r="F333" s="3">
        <v>1</v>
      </c>
      <c r="G333" s="4">
        <v>2806</v>
      </c>
      <c r="H333" s="4">
        <v>1.38</v>
      </c>
      <c r="I333" s="4">
        <v>0.8</v>
      </c>
      <c r="J333" s="4">
        <v>0</v>
      </c>
      <c r="K333" s="4">
        <v>926.1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5">
        <v>0</v>
      </c>
      <c r="S333" s="6">
        <v>0</v>
      </c>
      <c r="T333" s="23">
        <v>30.831495887411215</v>
      </c>
      <c r="U333" s="26" t="str">
        <f t="shared" si="5"/>
        <v>-</v>
      </c>
    </row>
    <row r="334" spans="1:21" ht="14.1" customHeight="1">
      <c r="A334" s="1" t="s">
        <v>197</v>
      </c>
      <c r="B334" s="18" t="s">
        <v>34</v>
      </c>
      <c r="C334" s="19"/>
      <c r="D334" s="19"/>
      <c r="E334" s="5" t="s">
        <v>21</v>
      </c>
      <c r="F334" s="3">
        <v>1</v>
      </c>
      <c r="G334" s="4">
        <v>2432.1999999999998</v>
      </c>
      <c r="H334" s="4">
        <v>1.4</v>
      </c>
      <c r="I334" s="4">
        <v>0.6</v>
      </c>
      <c r="J334" s="4">
        <v>0</v>
      </c>
      <c r="K334" s="4">
        <v>1048.4000000000001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5">
        <v>0</v>
      </c>
      <c r="S334" s="6">
        <v>0</v>
      </c>
      <c r="T334" s="23">
        <v>1.9964157464607695</v>
      </c>
      <c r="U334" s="26" t="str">
        <f t="shared" si="5"/>
        <v>-</v>
      </c>
    </row>
    <row r="335" spans="1:21" ht="14.1" customHeight="1">
      <c r="A335" s="1" t="s">
        <v>197</v>
      </c>
      <c r="B335" s="18" t="s">
        <v>34</v>
      </c>
      <c r="C335" s="19"/>
      <c r="D335" s="19"/>
      <c r="E335" s="5" t="s">
        <v>21</v>
      </c>
      <c r="F335" s="3">
        <v>1</v>
      </c>
      <c r="G335" s="4">
        <v>236.3</v>
      </c>
      <c r="H335" s="4">
        <v>0.11</v>
      </c>
      <c r="I335" s="4">
        <v>0.5</v>
      </c>
      <c r="J335" s="4">
        <v>0</v>
      </c>
      <c r="K335" s="4">
        <v>212.9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5">
        <v>0</v>
      </c>
      <c r="S335" s="6">
        <v>0</v>
      </c>
      <c r="T335" s="23">
        <v>-36.952694893646871</v>
      </c>
      <c r="U335" s="26" t="str">
        <f t="shared" si="5"/>
        <v>-</v>
      </c>
    </row>
    <row r="336" spans="1:21" ht="14.1" customHeight="1">
      <c r="A336" s="1" t="s">
        <v>197</v>
      </c>
      <c r="B336" s="18" t="s">
        <v>34</v>
      </c>
      <c r="C336" s="19"/>
      <c r="D336" s="19" t="s">
        <v>102</v>
      </c>
      <c r="E336" s="5" t="s">
        <v>21</v>
      </c>
      <c r="F336" s="3">
        <v>1</v>
      </c>
      <c r="G336" s="4">
        <v>2170</v>
      </c>
      <c r="H336" s="4">
        <v>1.02</v>
      </c>
      <c r="I336" s="4">
        <v>0.6</v>
      </c>
      <c r="J336" s="4">
        <v>0</v>
      </c>
      <c r="K336" s="4">
        <v>1173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5">
        <v>0</v>
      </c>
      <c r="S336" s="6">
        <v>0</v>
      </c>
      <c r="T336" s="23">
        <v>-15.971263566876294</v>
      </c>
      <c r="U336" s="26" t="str">
        <f t="shared" si="5"/>
        <v>-</v>
      </c>
    </row>
    <row r="337" spans="1:21" ht="14.1" customHeight="1">
      <c r="A337" s="1" t="s">
        <v>197</v>
      </c>
      <c r="B337" s="18" t="s">
        <v>34</v>
      </c>
      <c r="C337" s="19"/>
      <c r="D337" s="19"/>
      <c r="E337" s="5" t="s">
        <v>24</v>
      </c>
      <c r="F337" s="3">
        <v>2</v>
      </c>
      <c r="G337" s="4">
        <v>3270</v>
      </c>
      <c r="H337" s="4">
        <v>1.94</v>
      </c>
      <c r="I337" s="4">
        <v>1.5</v>
      </c>
      <c r="J337" s="4">
        <v>0</v>
      </c>
      <c r="K337" s="4">
        <v>149.30000000000001</v>
      </c>
      <c r="L337" s="4">
        <v>0</v>
      </c>
      <c r="M337" s="4">
        <v>0</v>
      </c>
      <c r="N337" s="4">
        <v>3.8</v>
      </c>
      <c r="O337" s="4">
        <v>0</v>
      </c>
      <c r="P337" s="4">
        <v>0</v>
      </c>
      <c r="Q337" s="4">
        <v>0</v>
      </c>
      <c r="R337" s="5">
        <v>0</v>
      </c>
      <c r="S337" s="6">
        <v>210</v>
      </c>
      <c r="T337" s="23">
        <v>209.81864474787727</v>
      </c>
      <c r="U337" s="26">
        <f t="shared" si="5"/>
        <v>8.6434288211444913E-4</v>
      </c>
    </row>
    <row r="338" spans="1:21" ht="14.1" customHeight="1">
      <c r="A338" s="1" t="s">
        <v>197</v>
      </c>
      <c r="B338" s="18" t="s">
        <v>34</v>
      </c>
      <c r="C338" s="19"/>
      <c r="D338" s="19"/>
      <c r="E338" s="5" t="s">
        <v>24</v>
      </c>
      <c r="F338" s="3">
        <v>2</v>
      </c>
      <c r="G338" s="4">
        <v>2170</v>
      </c>
      <c r="H338" s="4">
        <v>1.02</v>
      </c>
      <c r="I338" s="4">
        <v>0.6</v>
      </c>
      <c r="J338" s="4">
        <v>0</v>
      </c>
      <c r="K338" s="4">
        <v>1173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5">
        <v>0</v>
      </c>
      <c r="S338" s="6">
        <v>132</v>
      </c>
      <c r="T338" s="23">
        <v>133.09795328067889</v>
      </c>
      <c r="U338" s="26">
        <f t="shared" si="5"/>
        <v>8.2492123553809579E-3</v>
      </c>
    </row>
    <row r="339" spans="1:21" ht="14.1" customHeight="1">
      <c r="A339" s="1" t="s">
        <v>199</v>
      </c>
      <c r="B339" s="18" t="s">
        <v>34</v>
      </c>
      <c r="C339" s="19"/>
      <c r="D339" s="19"/>
      <c r="E339" s="5" t="s">
        <v>21</v>
      </c>
      <c r="F339" s="3">
        <v>0.6</v>
      </c>
      <c r="G339" s="4">
        <v>1230</v>
      </c>
      <c r="H339" s="4">
        <v>0</v>
      </c>
      <c r="I339" s="4">
        <v>2.13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5">
        <v>0</v>
      </c>
      <c r="S339" s="6">
        <v>181</v>
      </c>
      <c r="T339" s="23">
        <v>171.24314601961404</v>
      </c>
      <c r="U339" s="26">
        <f t="shared" si="5"/>
        <v>5.6976610201195516E-2</v>
      </c>
    </row>
    <row r="340" spans="1:21" ht="14.1" customHeight="1">
      <c r="A340" s="1" t="s">
        <v>200</v>
      </c>
      <c r="B340" s="20" t="s">
        <v>151</v>
      </c>
      <c r="C340" s="19"/>
      <c r="D340" s="19"/>
      <c r="E340" s="5" t="s">
        <v>27</v>
      </c>
      <c r="F340" s="3">
        <v>1</v>
      </c>
      <c r="G340" s="4">
        <v>677.5</v>
      </c>
      <c r="H340" s="4">
        <v>0</v>
      </c>
      <c r="I340" s="4">
        <v>3.42</v>
      </c>
      <c r="J340" s="4">
        <v>0</v>
      </c>
      <c r="K340" s="4">
        <v>0</v>
      </c>
      <c r="L340" s="4">
        <v>1.1100000000000001</v>
      </c>
      <c r="M340" s="4">
        <v>2.16</v>
      </c>
      <c r="N340" s="4">
        <v>3.16</v>
      </c>
      <c r="O340" s="4">
        <v>0</v>
      </c>
      <c r="P340" s="4">
        <v>0</v>
      </c>
      <c r="Q340" s="4">
        <v>0</v>
      </c>
      <c r="R340" s="5">
        <v>0</v>
      </c>
      <c r="S340" s="6">
        <v>0</v>
      </c>
      <c r="T340" s="23">
        <v>9.9404165812486376</v>
      </c>
      <c r="U340" s="26" t="str">
        <f t="shared" si="5"/>
        <v>-</v>
      </c>
    </row>
    <row r="341" spans="1:21" ht="14.1" customHeight="1">
      <c r="A341" s="7" t="s">
        <v>200</v>
      </c>
      <c r="B341" s="18"/>
      <c r="C341" s="19"/>
      <c r="D341" s="19"/>
      <c r="E341" s="5" t="s">
        <v>27</v>
      </c>
      <c r="F341" s="3">
        <v>1</v>
      </c>
      <c r="G341" s="4">
        <v>1015.4</v>
      </c>
      <c r="H341" s="4">
        <v>0</v>
      </c>
      <c r="I341" s="4">
        <v>3.87</v>
      </c>
      <c r="J341" s="4">
        <v>0</v>
      </c>
      <c r="K341" s="4">
        <v>0</v>
      </c>
      <c r="L341" s="4">
        <v>1.07</v>
      </c>
      <c r="M341" s="4">
        <v>5.04</v>
      </c>
      <c r="N341" s="4">
        <v>8.76</v>
      </c>
      <c r="O341" s="4">
        <v>0</v>
      </c>
      <c r="P341" s="4">
        <v>0</v>
      </c>
      <c r="Q341" s="4">
        <v>0</v>
      </c>
      <c r="R341" s="5">
        <v>0</v>
      </c>
      <c r="S341" s="6">
        <v>440</v>
      </c>
      <c r="T341" s="23">
        <v>423.56798125937951</v>
      </c>
      <c r="U341" s="26">
        <f t="shared" si="5"/>
        <v>3.8794289152271989E-2</v>
      </c>
    </row>
    <row r="342" spans="1:21" ht="14.1" customHeight="1">
      <c r="A342" s="1" t="s">
        <v>201</v>
      </c>
      <c r="B342" s="20" t="s">
        <v>151</v>
      </c>
      <c r="C342" s="19"/>
      <c r="D342" s="19"/>
      <c r="E342" s="5" t="s">
        <v>27</v>
      </c>
      <c r="F342" s="3">
        <v>1</v>
      </c>
      <c r="G342" s="4">
        <v>715</v>
      </c>
      <c r="H342" s="4">
        <v>0.99</v>
      </c>
      <c r="I342" s="4">
        <v>1.53</v>
      </c>
      <c r="J342" s="4">
        <v>0</v>
      </c>
      <c r="K342" s="4">
        <v>0</v>
      </c>
      <c r="L342" s="4">
        <v>1.47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5">
        <v>0</v>
      </c>
      <c r="S342" s="6">
        <v>177</v>
      </c>
      <c r="T342" s="23">
        <v>191.88112059386427</v>
      </c>
      <c r="U342" s="26">
        <f t="shared" si="5"/>
        <v>7.7553854948354498E-2</v>
      </c>
    </row>
    <row r="343" spans="1:21" ht="14.1" customHeight="1">
      <c r="A343" s="1" t="s">
        <v>201</v>
      </c>
      <c r="B343" s="18" t="s">
        <v>45</v>
      </c>
      <c r="C343" s="19"/>
      <c r="D343" s="19"/>
      <c r="E343" s="5" t="s">
        <v>27</v>
      </c>
      <c r="F343" s="3">
        <v>1</v>
      </c>
      <c r="G343" s="4">
        <v>220</v>
      </c>
      <c r="H343" s="4">
        <v>0.45</v>
      </c>
      <c r="I343" s="4">
        <v>0</v>
      </c>
      <c r="J343" s="4">
        <v>0</v>
      </c>
      <c r="K343" s="4">
        <v>0</v>
      </c>
      <c r="L343" s="4">
        <v>1.43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5">
        <v>0</v>
      </c>
      <c r="S343" s="6">
        <v>99</v>
      </c>
      <c r="T343" s="23">
        <v>181.1787565513838</v>
      </c>
      <c r="U343" s="26">
        <f t="shared" si="5"/>
        <v>0.45357832295353689</v>
      </c>
    </row>
    <row r="344" spans="1:21" ht="14.1" customHeight="1">
      <c r="A344" s="1" t="s">
        <v>202</v>
      </c>
      <c r="B344" s="18" t="s">
        <v>45</v>
      </c>
      <c r="C344" s="19" t="s">
        <v>38</v>
      </c>
      <c r="D344" s="19"/>
      <c r="E344" s="5" t="s">
        <v>27</v>
      </c>
      <c r="F344" s="3">
        <v>1</v>
      </c>
      <c r="G344" s="4">
        <v>811.5</v>
      </c>
      <c r="H344" s="4">
        <v>0</v>
      </c>
      <c r="I344" s="4">
        <v>0</v>
      </c>
      <c r="J344" s="4">
        <v>0</v>
      </c>
      <c r="K344" s="4">
        <v>0</v>
      </c>
      <c r="L344" s="4">
        <v>0.9</v>
      </c>
      <c r="M344" s="4">
        <v>0</v>
      </c>
      <c r="N344" s="4">
        <v>0</v>
      </c>
      <c r="O344" s="4">
        <v>0.9</v>
      </c>
      <c r="P344" s="4">
        <v>0</v>
      </c>
      <c r="Q344" s="4">
        <v>0</v>
      </c>
      <c r="R344" s="5">
        <v>0</v>
      </c>
      <c r="S344" s="6">
        <v>212.7</v>
      </c>
      <c r="T344" s="23">
        <v>226.49394263712034</v>
      </c>
      <c r="U344" s="26">
        <f t="shared" si="5"/>
        <v>6.0902037716834057E-2</v>
      </c>
    </row>
    <row r="345" spans="1:21" ht="14.1" customHeight="1">
      <c r="A345" s="1" t="s">
        <v>202</v>
      </c>
      <c r="B345" s="18" t="s">
        <v>45</v>
      </c>
      <c r="C345" s="19"/>
      <c r="D345" s="19"/>
      <c r="E345" s="5" t="s">
        <v>27</v>
      </c>
      <c r="F345" s="3">
        <v>1</v>
      </c>
      <c r="G345" s="4">
        <v>891.2</v>
      </c>
      <c r="H345" s="4">
        <v>0</v>
      </c>
      <c r="I345" s="4">
        <v>0</v>
      </c>
      <c r="J345" s="4">
        <v>0</v>
      </c>
      <c r="K345" s="4">
        <v>0</v>
      </c>
      <c r="L345" s="4">
        <v>1.02</v>
      </c>
      <c r="M345" s="4">
        <v>0</v>
      </c>
      <c r="N345" s="4">
        <v>0</v>
      </c>
      <c r="O345" s="4">
        <v>1.02</v>
      </c>
      <c r="P345" s="4">
        <v>0</v>
      </c>
      <c r="Q345" s="4">
        <v>0</v>
      </c>
      <c r="R345" s="5">
        <v>0</v>
      </c>
      <c r="S345" s="6">
        <v>116.6</v>
      </c>
      <c r="T345" s="23">
        <v>114.46907641896371</v>
      </c>
      <c r="U345" s="26">
        <f t="shared" si="5"/>
        <v>1.8615713935150279E-2</v>
      </c>
    </row>
    <row r="346" spans="1:21" ht="14.1" customHeight="1">
      <c r="A346" s="1" t="s">
        <v>203</v>
      </c>
      <c r="B346" s="18" t="s">
        <v>42</v>
      </c>
      <c r="C346" s="19"/>
      <c r="D346" s="19" t="s">
        <v>204</v>
      </c>
      <c r="E346" s="5" t="s">
        <v>27</v>
      </c>
      <c r="F346" s="3">
        <v>1.3</v>
      </c>
      <c r="G346" s="4">
        <v>1642</v>
      </c>
      <c r="H346" s="4">
        <v>0.72</v>
      </c>
      <c r="I346" s="4">
        <v>1.17</v>
      </c>
      <c r="J346" s="4">
        <v>0</v>
      </c>
      <c r="K346" s="4">
        <v>0</v>
      </c>
      <c r="L346" s="4">
        <v>0.74</v>
      </c>
      <c r="M346" s="4">
        <v>0</v>
      </c>
      <c r="N346" s="4">
        <v>0</v>
      </c>
      <c r="O346" s="4">
        <v>0.74</v>
      </c>
      <c r="P346" s="4">
        <v>0</v>
      </c>
      <c r="Q346" s="4">
        <v>0</v>
      </c>
      <c r="R346" s="5">
        <v>0</v>
      </c>
      <c r="S346" s="6">
        <v>234</v>
      </c>
      <c r="T346" s="23">
        <v>222.16458629814076</v>
      </c>
      <c r="U346" s="26">
        <f t="shared" si="5"/>
        <v>5.3273178678335045E-2</v>
      </c>
    </row>
    <row r="347" spans="1:21" ht="14.1" customHeight="1">
      <c r="A347" s="1" t="s">
        <v>203</v>
      </c>
      <c r="B347" s="18" t="s">
        <v>42</v>
      </c>
      <c r="C347" s="19"/>
      <c r="D347" s="19" t="s">
        <v>205</v>
      </c>
      <c r="E347" s="5" t="s">
        <v>27</v>
      </c>
      <c r="F347" s="3">
        <v>1.3</v>
      </c>
      <c r="G347" s="4">
        <v>2823</v>
      </c>
      <c r="H347" s="4">
        <v>1.47</v>
      </c>
      <c r="I347" s="4">
        <v>1.17</v>
      </c>
      <c r="J347" s="4">
        <v>0</v>
      </c>
      <c r="K347" s="4">
        <v>0</v>
      </c>
      <c r="L347" s="4">
        <v>0.76</v>
      </c>
      <c r="M347" s="4">
        <v>0</v>
      </c>
      <c r="N347" s="4">
        <v>0</v>
      </c>
      <c r="O347" s="4">
        <v>0.76</v>
      </c>
      <c r="P347" s="4">
        <v>0</v>
      </c>
      <c r="Q347" s="4">
        <v>0</v>
      </c>
      <c r="R347" s="5">
        <v>0</v>
      </c>
      <c r="S347" s="6">
        <v>316</v>
      </c>
      <c r="T347" s="23">
        <v>321.45145700949536</v>
      </c>
      <c r="U347" s="26">
        <f t="shared" si="5"/>
        <v>1.6958881008694034E-2</v>
      </c>
    </row>
    <row r="348" spans="1:21" ht="14.1" customHeight="1">
      <c r="A348" s="1" t="s">
        <v>203</v>
      </c>
      <c r="B348" s="18" t="s">
        <v>42</v>
      </c>
      <c r="C348" s="19"/>
      <c r="D348" s="19" t="s">
        <v>206</v>
      </c>
      <c r="E348" s="5" t="s">
        <v>27</v>
      </c>
      <c r="F348" s="3">
        <v>1.3</v>
      </c>
      <c r="G348" s="4">
        <v>2094</v>
      </c>
      <c r="H348" s="4">
        <v>1.19</v>
      </c>
      <c r="I348" s="4">
        <v>1.17</v>
      </c>
      <c r="J348" s="4">
        <v>0</v>
      </c>
      <c r="K348" s="4">
        <v>0</v>
      </c>
      <c r="L348" s="4">
        <v>1.1100000000000001</v>
      </c>
      <c r="M348" s="4">
        <v>0</v>
      </c>
      <c r="N348" s="4">
        <v>0</v>
      </c>
      <c r="O348" s="4">
        <v>1.1100000000000001</v>
      </c>
      <c r="P348" s="4">
        <v>0</v>
      </c>
      <c r="Q348" s="4">
        <v>0</v>
      </c>
      <c r="R348" s="5">
        <v>0</v>
      </c>
      <c r="S348" s="6">
        <v>224</v>
      </c>
      <c r="T348" s="23">
        <v>218.88454923090234</v>
      </c>
      <c r="U348" s="26">
        <f t="shared" si="5"/>
        <v>2.3370542996624902E-2</v>
      </c>
    </row>
    <row r="349" spans="1:21" ht="14.1" customHeight="1">
      <c r="A349" s="1" t="s">
        <v>207</v>
      </c>
      <c r="B349" s="18" t="s">
        <v>38</v>
      </c>
      <c r="C349" s="19"/>
      <c r="D349" s="19"/>
      <c r="E349" s="5" t="s">
        <v>208</v>
      </c>
      <c r="F349" s="3">
        <v>1</v>
      </c>
      <c r="G349" s="4">
        <v>1889.12</v>
      </c>
      <c r="H349" s="4">
        <v>1.72</v>
      </c>
      <c r="I349" s="4">
        <v>1.7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5">
        <v>0</v>
      </c>
      <c r="S349" s="6">
        <v>145</v>
      </c>
      <c r="T349" s="23">
        <v>132.01808484142242</v>
      </c>
      <c r="U349" s="26">
        <f t="shared" si="5"/>
        <v>9.833436967496692E-2</v>
      </c>
    </row>
    <row r="350" spans="1:21" ht="14.1" customHeight="1">
      <c r="A350" s="1" t="s">
        <v>207</v>
      </c>
      <c r="B350" s="18" t="s">
        <v>38</v>
      </c>
      <c r="C350" s="19"/>
      <c r="D350" s="19"/>
      <c r="E350" s="5" t="s">
        <v>209</v>
      </c>
      <c r="F350" s="3">
        <v>1</v>
      </c>
      <c r="G350" s="4">
        <v>1889.12</v>
      </c>
      <c r="H350" s="4">
        <v>1.72</v>
      </c>
      <c r="I350" s="4">
        <v>1.7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5">
        <v>0</v>
      </c>
      <c r="S350" s="6">
        <v>103</v>
      </c>
      <c r="T350" s="23">
        <v>132.01808484142242</v>
      </c>
      <c r="U350" s="26">
        <f t="shared" si="5"/>
        <v>0.21980386154123041</v>
      </c>
    </row>
    <row r="351" spans="1:21" ht="14.1" customHeight="1">
      <c r="A351" s="1" t="s">
        <v>210</v>
      </c>
      <c r="B351" s="18" t="s">
        <v>136</v>
      </c>
      <c r="C351" s="19"/>
      <c r="D351" s="19"/>
      <c r="E351" s="5" t="s">
        <v>27</v>
      </c>
      <c r="F351" s="3">
        <v>1</v>
      </c>
      <c r="G351" s="4">
        <v>376.3</v>
      </c>
      <c r="H351" s="4">
        <v>0.20499999999999999</v>
      </c>
      <c r="I351" s="4">
        <v>2.181</v>
      </c>
      <c r="J351" s="4">
        <v>0.13400000000000001</v>
      </c>
      <c r="K351" s="4">
        <v>332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5">
        <v>0</v>
      </c>
      <c r="S351" s="6">
        <v>240</v>
      </c>
      <c r="T351" s="23">
        <v>161.97424340789956</v>
      </c>
      <c r="U351" s="26">
        <f t="shared" si="5"/>
        <v>0.48171706161706374</v>
      </c>
    </row>
    <row r="352" spans="1:21" ht="14.1" customHeight="1">
      <c r="A352" s="1" t="s">
        <v>210</v>
      </c>
      <c r="B352" s="18" t="s">
        <v>136</v>
      </c>
      <c r="C352" s="19"/>
      <c r="D352" s="19"/>
      <c r="E352" s="5" t="s">
        <v>27</v>
      </c>
      <c r="F352" s="3">
        <v>1</v>
      </c>
      <c r="G352" s="4">
        <v>1563</v>
      </c>
      <c r="H352" s="4">
        <v>0.876</v>
      </c>
      <c r="I352" s="4">
        <v>2.242</v>
      </c>
      <c r="J352" s="4">
        <v>0.69499999999999995</v>
      </c>
      <c r="K352" s="4">
        <v>1452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5">
        <v>0</v>
      </c>
      <c r="S352" s="6">
        <v>245</v>
      </c>
      <c r="T352" s="23">
        <v>191.37529469266116</v>
      </c>
      <c r="U352" s="26">
        <f t="shared" si="5"/>
        <v>0.28020704236383986</v>
      </c>
    </row>
    <row r="353" spans="1:21" ht="14.1" customHeight="1">
      <c r="A353" s="1" t="s">
        <v>210</v>
      </c>
      <c r="B353" s="18" t="s">
        <v>136</v>
      </c>
      <c r="C353" s="19"/>
      <c r="D353" s="19"/>
      <c r="E353" s="5" t="s">
        <v>27</v>
      </c>
      <c r="F353" s="3">
        <v>1</v>
      </c>
      <c r="G353" s="4">
        <v>986.7</v>
      </c>
      <c r="H353" s="4">
        <v>0.442</v>
      </c>
      <c r="I353" s="4">
        <v>1.7909999999999999</v>
      </c>
      <c r="J353" s="4">
        <v>0.378</v>
      </c>
      <c r="K353" s="4">
        <v>943.1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5">
        <v>0</v>
      </c>
      <c r="S353" s="6">
        <v>314</v>
      </c>
      <c r="T353" s="23">
        <v>281.12771122650548</v>
      </c>
      <c r="U353" s="26">
        <f t="shared" si="5"/>
        <v>0.1169300907053208</v>
      </c>
    </row>
    <row r="354" spans="1:21" ht="14.1" customHeight="1">
      <c r="A354" s="1" t="s">
        <v>210</v>
      </c>
      <c r="B354" s="18" t="s">
        <v>136</v>
      </c>
      <c r="C354" s="19"/>
      <c r="D354" s="19"/>
      <c r="E354" s="5" t="s">
        <v>27</v>
      </c>
      <c r="F354" s="3">
        <v>1</v>
      </c>
      <c r="G354" s="4">
        <v>1221</v>
      </c>
      <c r="H354" s="4">
        <v>0.66400000000000003</v>
      </c>
      <c r="I354" s="4">
        <v>2.1760000000000002</v>
      </c>
      <c r="J354" s="4">
        <v>0.52800000000000002</v>
      </c>
      <c r="K354" s="4">
        <v>1124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5">
        <v>0</v>
      </c>
      <c r="S354" s="6">
        <v>290</v>
      </c>
      <c r="T354" s="23">
        <v>244.72939290873356</v>
      </c>
      <c r="U354" s="26">
        <f t="shared" si="5"/>
        <v>0.18498230454953615</v>
      </c>
    </row>
    <row r="355" spans="1:21" ht="14.1" customHeight="1">
      <c r="A355" s="1" t="s">
        <v>211</v>
      </c>
      <c r="B355" s="18" t="s">
        <v>136</v>
      </c>
      <c r="C355" s="19"/>
      <c r="D355" s="19"/>
      <c r="E355" s="5" t="s">
        <v>21</v>
      </c>
      <c r="F355" s="3">
        <v>1</v>
      </c>
      <c r="G355" s="4">
        <v>19</v>
      </c>
      <c r="H355" s="4">
        <v>0.08</v>
      </c>
      <c r="I355" s="4">
        <v>0</v>
      </c>
      <c r="J355" s="4">
        <v>0</v>
      </c>
      <c r="K355" s="4">
        <v>0</v>
      </c>
      <c r="L355" s="4">
        <v>1.0549999999999999</v>
      </c>
      <c r="M355" s="4">
        <v>7.92</v>
      </c>
      <c r="N355" s="4">
        <v>51.46</v>
      </c>
      <c r="O355" s="4">
        <v>0</v>
      </c>
      <c r="P355" s="4">
        <v>0</v>
      </c>
      <c r="Q355" s="4">
        <v>0</v>
      </c>
      <c r="R355" s="5">
        <v>0</v>
      </c>
      <c r="S355" s="6">
        <v>0</v>
      </c>
      <c r="T355" s="23">
        <v>-1.7465912564835442</v>
      </c>
      <c r="U355" s="26" t="str">
        <f t="shared" si="5"/>
        <v>-</v>
      </c>
    </row>
    <row r="356" spans="1:21" ht="14.1" customHeight="1">
      <c r="A356" s="1" t="s">
        <v>211</v>
      </c>
      <c r="B356" s="18" t="s">
        <v>136</v>
      </c>
      <c r="C356" s="19"/>
      <c r="D356" s="19"/>
      <c r="E356" s="5" t="s">
        <v>21</v>
      </c>
      <c r="F356" s="3">
        <v>1</v>
      </c>
      <c r="G356" s="4">
        <v>18</v>
      </c>
      <c r="H356" s="4">
        <v>0.11</v>
      </c>
      <c r="I356" s="4">
        <v>0</v>
      </c>
      <c r="J356" s="4">
        <v>0</v>
      </c>
      <c r="K356" s="4">
        <v>0</v>
      </c>
      <c r="L356" s="4">
        <v>1.0489999999999999</v>
      </c>
      <c r="M356" s="4">
        <v>7.43</v>
      </c>
      <c r="N356" s="4">
        <v>49.71</v>
      </c>
      <c r="O356" s="4">
        <v>0</v>
      </c>
      <c r="P356" s="4">
        <v>0</v>
      </c>
      <c r="Q356" s="4">
        <v>0</v>
      </c>
      <c r="R356" s="5">
        <v>0</v>
      </c>
      <c r="S356" s="6">
        <v>0</v>
      </c>
      <c r="T356" s="23">
        <v>-0.6438967645731406</v>
      </c>
      <c r="U356" s="26" t="str">
        <f t="shared" si="5"/>
        <v>-</v>
      </c>
    </row>
    <row r="357" spans="1:21" ht="14.1" customHeight="1">
      <c r="A357" s="1" t="s">
        <v>211</v>
      </c>
      <c r="B357" s="18" t="s">
        <v>136</v>
      </c>
      <c r="C357" s="19"/>
      <c r="D357" s="19"/>
      <c r="E357" s="5" t="s">
        <v>21</v>
      </c>
      <c r="F357" s="3">
        <v>1</v>
      </c>
      <c r="G357" s="4">
        <v>62</v>
      </c>
      <c r="H357" s="4">
        <v>0.11</v>
      </c>
      <c r="I357" s="4">
        <v>0</v>
      </c>
      <c r="J357" s="4">
        <v>0</v>
      </c>
      <c r="K357" s="4">
        <v>0</v>
      </c>
      <c r="L357" s="4">
        <v>0.98299999999999998</v>
      </c>
      <c r="M357" s="4">
        <v>8.2799999999999994</v>
      </c>
      <c r="N357" s="4">
        <v>45.72</v>
      </c>
      <c r="O357" s="4">
        <v>0</v>
      </c>
      <c r="P357" s="4">
        <v>0</v>
      </c>
      <c r="Q357" s="4">
        <v>0</v>
      </c>
      <c r="R357" s="5">
        <v>0</v>
      </c>
      <c r="S357" s="6">
        <v>0</v>
      </c>
      <c r="T357" s="23">
        <v>2.2900058321036667</v>
      </c>
      <c r="U357" s="26" t="str">
        <f t="shared" si="5"/>
        <v>-</v>
      </c>
    </row>
    <row r="358" spans="1:21" ht="14.1" customHeight="1">
      <c r="A358" s="1" t="s">
        <v>211</v>
      </c>
      <c r="B358" s="18" t="s">
        <v>136</v>
      </c>
      <c r="C358" s="19"/>
      <c r="D358" s="19"/>
      <c r="E358" s="5" t="s">
        <v>21</v>
      </c>
      <c r="F358" s="3">
        <v>1</v>
      </c>
      <c r="G358" s="4">
        <v>48</v>
      </c>
      <c r="H358" s="4">
        <v>0.17</v>
      </c>
      <c r="I358" s="4">
        <v>0</v>
      </c>
      <c r="J358" s="4">
        <v>0</v>
      </c>
      <c r="K358" s="4">
        <v>0</v>
      </c>
      <c r="L358" s="4">
        <v>0.91800000000000004</v>
      </c>
      <c r="M358" s="4">
        <v>9.11</v>
      </c>
      <c r="N358" s="4">
        <v>41.89</v>
      </c>
      <c r="O358" s="4">
        <v>0</v>
      </c>
      <c r="P358" s="4">
        <v>0</v>
      </c>
      <c r="Q358" s="4">
        <v>0</v>
      </c>
      <c r="R358" s="5">
        <v>0</v>
      </c>
      <c r="S358" s="6">
        <v>0</v>
      </c>
      <c r="T358" s="23">
        <v>3.1855406708918075</v>
      </c>
      <c r="U358" s="26" t="str">
        <f t="shared" si="5"/>
        <v>-</v>
      </c>
    </row>
    <row r="359" spans="1:21" ht="14.1" customHeight="1">
      <c r="A359" s="1" t="s">
        <v>211</v>
      </c>
      <c r="B359" s="18" t="s">
        <v>136</v>
      </c>
      <c r="C359" s="19"/>
      <c r="D359" s="19"/>
      <c r="E359" s="5" t="s">
        <v>21</v>
      </c>
      <c r="F359" s="3">
        <v>1</v>
      </c>
      <c r="G359" s="4">
        <v>148</v>
      </c>
      <c r="H359" s="4">
        <v>0.22</v>
      </c>
      <c r="I359" s="4">
        <v>0</v>
      </c>
      <c r="J359" s="4">
        <v>0</v>
      </c>
      <c r="K359" s="4">
        <v>0</v>
      </c>
      <c r="L359" s="4">
        <v>0.89400000000000002</v>
      </c>
      <c r="M359" s="4">
        <v>5.65</v>
      </c>
      <c r="N359" s="4">
        <v>36.35</v>
      </c>
      <c r="O359" s="4">
        <v>0</v>
      </c>
      <c r="P359" s="4">
        <v>0</v>
      </c>
      <c r="Q359" s="4">
        <v>0</v>
      </c>
      <c r="R359" s="5">
        <v>0</v>
      </c>
      <c r="S359" s="6">
        <v>0</v>
      </c>
      <c r="T359" s="23">
        <v>1.4152141334570025</v>
      </c>
      <c r="U359" s="26" t="str">
        <f t="shared" si="5"/>
        <v>-</v>
      </c>
    </row>
    <row r="360" spans="1:21" ht="14.1" customHeight="1">
      <c r="A360" s="1" t="s">
        <v>211</v>
      </c>
      <c r="B360" s="18" t="s">
        <v>136</v>
      </c>
      <c r="C360" s="19"/>
      <c r="D360" s="19"/>
      <c r="E360" s="5" t="s">
        <v>21</v>
      </c>
      <c r="F360" s="3">
        <v>1</v>
      </c>
      <c r="G360" s="4">
        <v>423</v>
      </c>
      <c r="H360" s="4">
        <v>0.38</v>
      </c>
      <c r="I360" s="4">
        <v>0</v>
      </c>
      <c r="J360" s="4">
        <v>0</v>
      </c>
      <c r="K360" s="4">
        <v>0</v>
      </c>
      <c r="L360" s="4">
        <v>0.91400000000000003</v>
      </c>
      <c r="M360" s="4">
        <v>4.09</v>
      </c>
      <c r="N360" s="4">
        <v>33.909999999999997</v>
      </c>
      <c r="O360" s="4">
        <v>0</v>
      </c>
      <c r="P360" s="4">
        <v>0</v>
      </c>
      <c r="Q360" s="4">
        <v>0</v>
      </c>
      <c r="R360" s="5">
        <v>0</v>
      </c>
      <c r="S360" s="6">
        <v>0</v>
      </c>
      <c r="T360" s="23">
        <v>-12.543533306242796</v>
      </c>
      <c r="U360" s="26" t="str">
        <f t="shared" si="5"/>
        <v>-</v>
      </c>
    </row>
    <row r="361" spans="1:21" ht="14.1" customHeight="1">
      <c r="A361" s="1" t="s">
        <v>211</v>
      </c>
      <c r="B361" s="18" t="s">
        <v>136</v>
      </c>
      <c r="C361" s="19"/>
      <c r="D361" s="19" t="s">
        <v>212</v>
      </c>
      <c r="E361" s="5" t="s">
        <v>21</v>
      </c>
      <c r="F361" s="3">
        <v>1</v>
      </c>
      <c r="G361" s="4">
        <v>4073</v>
      </c>
      <c r="H361" s="4">
        <v>2.2599999999999998</v>
      </c>
      <c r="I361" s="4">
        <v>0</v>
      </c>
      <c r="J361" s="4">
        <v>0</v>
      </c>
      <c r="K361" s="4">
        <v>0</v>
      </c>
      <c r="L361" s="4">
        <v>1.121</v>
      </c>
      <c r="M361" s="4">
        <v>0.55000000000000004</v>
      </c>
      <c r="N361" s="4">
        <v>17.88</v>
      </c>
      <c r="O361" s="4">
        <v>0</v>
      </c>
      <c r="P361" s="4">
        <v>0</v>
      </c>
      <c r="Q361" s="4">
        <v>0</v>
      </c>
      <c r="R361" s="5">
        <v>0</v>
      </c>
      <c r="S361" s="6">
        <v>225</v>
      </c>
      <c r="T361" s="23">
        <v>216.91818349699167</v>
      </c>
      <c r="U361" s="26">
        <f t="shared" si="5"/>
        <v>3.7257441366691187E-2</v>
      </c>
    </row>
    <row r="362" spans="1:21" ht="14.1" customHeight="1">
      <c r="A362" s="1" t="s">
        <v>211</v>
      </c>
      <c r="B362" s="18" t="s">
        <v>136</v>
      </c>
      <c r="C362" s="19"/>
      <c r="D362" s="19"/>
      <c r="E362" s="5" t="s">
        <v>21</v>
      </c>
      <c r="F362" s="3">
        <v>1</v>
      </c>
      <c r="G362" s="4">
        <v>3741</v>
      </c>
      <c r="H362" s="4">
        <v>2.2000000000000002</v>
      </c>
      <c r="I362" s="4">
        <v>0</v>
      </c>
      <c r="J362" s="4">
        <v>0</v>
      </c>
      <c r="K362" s="4">
        <v>0</v>
      </c>
      <c r="L362" s="4">
        <v>0.98699999999999999</v>
      </c>
      <c r="M362" s="4">
        <v>1.18</v>
      </c>
      <c r="N362" s="4">
        <v>20.11</v>
      </c>
      <c r="O362" s="4">
        <v>0</v>
      </c>
      <c r="P362" s="4">
        <v>0</v>
      </c>
      <c r="Q362" s="4">
        <v>0</v>
      </c>
      <c r="R362" s="5">
        <v>0</v>
      </c>
      <c r="S362" s="6">
        <v>0</v>
      </c>
      <c r="T362" s="23">
        <v>0.21637428741823861</v>
      </c>
      <c r="U362" s="26" t="str">
        <f t="shared" si="5"/>
        <v>-</v>
      </c>
    </row>
    <row r="363" spans="1:21" ht="14.1" customHeight="1">
      <c r="A363" s="1" t="s">
        <v>211</v>
      </c>
      <c r="B363" s="18" t="s">
        <v>136</v>
      </c>
      <c r="C363" s="19"/>
      <c r="D363" s="19"/>
      <c r="E363" s="5" t="s">
        <v>21</v>
      </c>
      <c r="F363" s="3">
        <v>1</v>
      </c>
      <c r="G363" s="4">
        <v>3005</v>
      </c>
      <c r="H363" s="4">
        <v>1.93</v>
      </c>
      <c r="I363" s="4">
        <v>0</v>
      </c>
      <c r="J363" s="4">
        <v>0</v>
      </c>
      <c r="K363" s="4">
        <v>0</v>
      </c>
      <c r="L363" s="4">
        <v>0.97699999999999998</v>
      </c>
      <c r="M363" s="4">
        <v>0.92</v>
      </c>
      <c r="N363" s="4">
        <v>22.21</v>
      </c>
      <c r="O363" s="4">
        <v>0</v>
      </c>
      <c r="P363" s="4">
        <v>0</v>
      </c>
      <c r="Q363" s="4">
        <v>0</v>
      </c>
      <c r="R363" s="5">
        <v>0</v>
      </c>
      <c r="S363" s="6">
        <v>0</v>
      </c>
      <c r="T363" s="23">
        <v>8.9731545272865869</v>
      </c>
      <c r="U363" s="26" t="str">
        <f t="shared" si="5"/>
        <v>-</v>
      </c>
    </row>
    <row r="364" spans="1:21" ht="14.1" customHeight="1">
      <c r="A364" s="1" t="s">
        <v>211</v>
      </c>
      <c r="B364" s="18" t="s">
        <v>136</v>
      </c>
      <c r="C364" s="19"/>
      <c r="D364" s="19"/>
      <c r="E364" s="5" t="s">
        <v>21</v>
      </c>
      <c r="F364" s="3">
        <v>1</v>
      </c>
      <c r="G364" s="4">
        <v>2619</v>
      </c>
      <c r="H364" s="4">
        <v>1.63</v>
      </c>
      <c r="I364" s="4">
        <v>0</v>
      </c>
      <c r="J364" s="4">
        <v>0</v>
      </c>
      <c r="K364" s="4">
        <v>0</v>
      </c>
      <c r="L364" s="4">
        <v>0.94099999999999995</v>
      </c>
      <c r="M364" s="4">
        <v>1.6</v>
      </c>
      <c r="N364" s="4">
        <v>30.03</v>
      </c>
      <c r="O364" s="4">
        <v>0</v>
      </c>
      <c r="P364" s="4">
        <v>0</v>
      </c>
      <c r="Q364" s="4">
        <v>0</v>
      </c>
      <c r="R364" s="5">
        <v>0</v>
      </c>
      <c r="S364" s="6">
        <v>0</v>
      </c>
      <c r="T364" s="23">
        <v>-0.16415769288942528</v>
      </c>
      <c r="U364" s="26" t="str">
        <f t="shared" si="5"/>
        <v>-</v>
      </c>
    </row>
    <row r="365" spans="1:21" ht="14.1" customHeight="1">
      <c r="A365" s="1" t="s">
        <v>211</v>
      </c>
      <c r="B365" s="18" t="s">
        <v>136</v>
      </c>
      <c r="C365" s="19"/>
      <c r="D365" s="19"/>
      <c r="E365" s="5" t="s">
        <v>21</v>
      </c>
      <c r="F365" s="3">
        <v>1</v>
      </c>
      <c r="G365" s="4">
        <v>1548</v>
      </c>
      <c r="H365" s="4">
        <v>0.96</v>
      </c>
      <c r="I365" s="4">
        <v>0</v>
      </c>
      <c r="J365" s="4">
        <v>0</v>
      </c>
      <c r="K365" s="4">
        <v>0</v>
      </c>
      <c r="L365" s="4">
        <v>0.93600000000000005</v>
      </c>
      <c r="M365" s="4">
        <v>1.17</v>
      </c>
      <c r="N365" s="4">
        <v>23.62</v>
      </c>
      <c r="O365" s="4">
        <v>0</v>
      </c>
      <c r="P365" s="4">
        <v>0</v>
      </c>
      <c r="Q365" s="4">
        <v>0</v>
      </c>
      <c r="R365" s="5">
        <v>0</v>
      </c>
      <c r="S365" s="6">
        <v>0</v>
      </c>
      <c r="T365" s="23">
        <v>2.2947459462627364</v>
      </c>
      <c r="U365" s="26" t="str">
        <f t="shared" si="5"/>
        <v>-</v>
      </c>
    </row>
    <row r="366" spans="1:21" ht="14.1" customHeight="1">
      <c r="A366" s="1" t="s">
        <v>211</v>
      </c>
      <c r="B366" s="18" t="s">
        <v>136</v>
      </c>
      <c r="C366" s="19"/>
      <c r="D366" s="19"/>
      <c r="E366" s="5" t="s">
        <v>21</v>
      </c>
      <c r="F366" s="3">
        <v>1</v>
      </c>
      <c r="G366" s="4">
        <v>2269</v>
      </c>
      <c r="H366" s="4">
        <v>1.39</v>
      </c>
      <c r="I366" s="4">
        <v>0</v>
      </c>
      <c r="J366" s="4">
        <v>0</v>
      </c>
      <c r="K366" s="4">
        <v>0</v>
      </c>
      <c r="L366" s="4">
        <v>0.83199999999999996</v>
      </c>
      <c r="M366" s="4">
        <v>2.33</v>
      </c>
      <c r="N366" s="4">
        <v>17.170000000000002</v>
      </c>
      <c r="O366" s="4">
        <v>0</v>
      </c>
      <c r="P366" s="4">
        <v>0</v>
      </c>
      <c r="Q366" s="4">
        <v>0</v>
      </c>
      <c r="R366" s="5">
        <v>0</v>
      </c>
      <c r="S366" s="6">
        <v>0</v>
      </c>
      <c r="T366" s="23">
        <v>0.1114870468357676</v>
      </c>
      <c r="U366" s="26" t="str">
        <f t="shared" si="5"/>
        <v>-</v>
      </c>
    </row>
    <row r="367" spans="1:21" ht="14.1" customHeight="1">
      <c r="A367" s="1" t="s">
        <v>213</v>
      </c>
      <c r="B367" s="18" t="s">
        <v>34</v>
      </c>
      <c r="C367" s="19"/>
      <c r="D367" s="19"/>
      <c r="E367" s="5" t="s">
        <v>27</v>
      </c>
      <c r="F367" s="3">
        <v>1</v>
      </c>
      <c r="G367" s="4">
        <v>937</v>
      </c>
      <c r="H367" s="4">
        <v>0</v>
      </c>
      <c r="I367" s="4">
        <v>2.5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5">
        <v>0</v>
      </c>
      <c r="S367" s="6">
        <v>0</v>
      </c>
      <c r="T367" s="23">
        <v>-10.019407325350208</v>
      </c>
      <c r="U367" s="26" t="str">
        <f t="shared" si="5"/>
        <v>-</v>
      </c>
    </row>
    <row r="368" spans="1:21" ht="14.1" customHeight="1">
      <c r="A368" s="1" t="s">
        <v>213</v>
      </c>
      <c r="B368" s="18" t="s">
        <v>34</v>
      </c>
      <c r="C368" s="19"/>
      <c r="D368" s="19"/>
      <c r="E368" s="5" t="s">
        <v>27</v>
      </c>
      <c r="F368" s="3">
        <v>1</v>
      </c>
      <c r="G368" s="4">
        <v>1690</v>
      </c>
      <c r="H368" s="4">
        <v>0</v>
      </c>
      <c r="I368" s="4">
        <v>2.2999999999999998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5">
        <v>0</v>
      </c>
      <c r="S368" s="6">
        <v>0</v>
      </c>
      <c r="T368" s="23">
        <v>7.7989985897770229</v>
      </c>
      <c r="U368" s="26" t="str">
        <f t="shared" si="5"/>
        <v>-</v>
      </c>
    </row>
    <row r="369" spans="1:21" ht="14.1" customHeight="1">
      <c r="A369" s="1" t="s">
        <v>213</v>
      </c>
      <c r="B369" s="18" t="s">
        <v>34</v>
      </c>
      <c r="C369" s="19"/>
      <c r="D369" s="19"/>
      <c r="E369" s="5" t="s">
        <v>27</v>
      </c>
      <c r="F369" s="3">
        <v>1</v>
      </c>
      <c r="G369" s="4">
        <v>2340</v>
      </c>
      <c r="H369" s="4">
        <v>0</v>
      </c>
      <c r="I369" s="4">
        <v>2.7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5">
        <v>0</v>
      </c>
      <c r="S369" s="6">
        <v>280</v>
      </c>
      <c r="T369" s="23">
        <v>268.33191725499802</v>
      </c>
      <c r="U369" s="26">
        <f t="shared" si="5"/>
        <v>4.3483767657478134E-2</v>
      </c>
    </row>
    <row r="370" spans="1:21" ht="14.1" customHeight="1">
      <c r="A370" s="1" t="s">
        <v>214</v>
      </c>
      <c r="B370" s="18" t="s">
        <v>160</v>
      </c>
      <c r="C370" s="19"/>
      <c r="D370" s="19" t="s">
        <v>215</v>
      </c>
      <c r="E370" s="5" t="s">
        <v>27</v>
      </c>
      <c r="F370" s="3">
        <v>1</v>
      </c>
      <c r="G370" s="4">
        <v>300</v>
      </c>
      <c r="H370" s="4">
        <v>0.35</v>
      </c>
      <c r="I370" s="4">
        <v>0</v>
      </c>
      <c r="J370" s="4">
        <v>0</v>
      </c>
      <c r="K370" s="4">
        <v>0</v>
      </c>
      <c r="L370" s="4">
        <v>0</v>
      </c>
      <c r="M370" s="4">
        <v>6.88</v>
      </c>
      <c r="N370" s="4">
        <v>5.95</v>
      </c>
      <c r="O370" s="4">
        <v>0</v>
      </c>
      <c r="P370" s="4">
        <v>0</v>
      </c>
      <c r="Q370" s="4">
        <v>0</v>
      </c>
      <c r="R370" s="5">
        <v>1.1200000000000001</v>
      </c>
      <c r="S370" s="6">
        <v>114</v>
      </c>
      <c r="T370" s="23">
        <v>114.29786897118613</v>
      </c>
      <c r="U370" s="26">
        <f t="shared" si="5"/>
        <v>2.6060763325449635E-3</v>
      </c>
    </row>
    <row r="371" spans="1:21" ht="14.1" customHeight="1">
      <c r="A371" s="1" t="s">
        <v>214</v>
      </c>
      <c r="B371" s="18" t="s">
        <v>160</v>
      </c>
      <c r="C371" s="19"/>
      <c r="D371" s="19" t="s">
        <v>216</v>
      </c>
      <c r="E371" s="5" t="s">
        <v>27</v>
      </c>
      <c r="F371" s="3">
        <v>1</v>
      </c>
      <c r="G371" s="4">
        <v>1098.5</v>
      </c>
      <c r="H371" s="4">
        <v>0.61</v>
      </c>
      <c r="I371" s="4">
        <v>0</v>
      </c>
      <c r="J371" s="4">
        <v>0</v>
      </c>
      <c r="K371" s="4">
        <v>0</v>
      </c>
      <c r="L371" s="4">
        <v>0</v>
      </c>
      <c r="M371" s="4">
        <v>5.97</v>
      </c>
      <c r="N371" s="4">
        <v>12.76</v>
      </c>
      <c r="O371" s="4">
        <v>0</v>
      </c>
      <c r="P371" s="4">
        <v>0</v>
      </c>
      <c r="Q371" s="4">
        <v>0</v>
      </c>
      <c r="R371" s="5">
        <v>0.98</v>
      </c>
      <c r="S371" s="6">
        <v>332</v>
      </c>
      <c r="T371" s="23">
        <v>332.01552904750451</v>
      </c>
      <c r="U371" s="26">
        <f t="shared" si="5"/>
        <v>4.677205174428154E-5</v>
      </c>
    </row>
    <row r="372" spans="1:21" ht="14.1" customHeight="1">
      <c r="A372" s="1" t="s">
        <v>214</v>
      </c>
      <c r="B372" s="18" t="s">
        <v>160</v>
      </c>
      <c r="C372" s="19"/>
      <c r="D372" s="19" t="s">
        <v>217</v>
      </c>
      <c r="E372" s="5" t="s">
        <v>27</v>
      </c>
      <c r="F372" s="3">
        <v>1</v>
      </c>
      <c r="G372" s="4">
        <v>1134.2</v>
      </c>
      <c r="H372" s="4">
        <v>0.66</v>
      </c>
      <c r="I372" s="4">
        <v>0</v>
      </c>
      <c r="J372" s="4">
        <v>0</v>
      </c>
      <c r="K372" s="4">
        <v>0</v>
      </c>
      <c r="L372" s="4">
        <v>0</v>
      </c>
      <c r="M372" s="4">
        <v>4.83</v>
      </c>
      <c r="N372" s="4">
        <v>13.9</v>
      </c>
      <c r="O372" s="4">
        <v>0</v>
      </c>
      <c r="P372" s="4">
        <v>0</v>
      </c>
      <c r="Q372" s="4">
        <v>0</v>
      </c>
      <c r="R372" s="5">
        <v>0.78</v>
      </c>
      <c r="S372" s="6">
        <v>310</v>
      </c>
      <c r="T372" s="23">
        <v>309.69308249403679</v>
      </c>
      <c r="U372" s="26">
        <f t="shared" si="5"/>
        <v>9.910376540913624E-4</v>
      </c>
    </row>
    <row r="373" spans="1:21" ht="14.1" customHeight="1">
      <c r="A373" s="1" t="s">
        <v>214</v>
      </c>
      <c r="B373" s="18" t="s">
        <v>160</v>
      </c>
      <c r="C373" s="19"/>
      <c r="D373" s="19" t="s">
        <v>218</v>
      </c>
      <c r="E373" s="5" t="s">
        <v>27</v>
      </c>
      <c r="F373" s="3">
        <v>1</v>
      </c>
      <c r="G373" s="4">
        <v>871.7</v>
      </c>
      <c r="H373" s="4">
        <v>0.55000000000000004</v>
      </c>
      <c r="I373" s="4">
        <v>0</v>
      </c>
      <c r="J373" s="4">
        <v>0</v>
      </c>
      <c r="K373" s="4">
        <v>0</v>
      </c>
      <c r="L373" s="4">
        <v>0</v>
      </c>
      <c r="M373" s="4">
        <v>3.42</v>
      </c>
      <c r="N373" s="4">
        <v>17.690000000000001</v>
      </c>
      <c r="O373" s="4">
        <v>0</v>
      </c>
      <c r="P373" s="4">
        <v>0</v>
      </c>
      <c r="Q373" s="4">
        <v>0</v>
      </c>
      <c r="R373" s="5">
        <v>0.41</v>
      </c>
      <c r="S373" s="6">
        <v>234</v>
      </c>
      <c r="T373" s="23">
        <v>233.93888585241638</v>
      </c>
      <c r="U373" s="26">
        <f t="shared" si="5"/>
        <v>2.6123979927893711E-4</v>
      </c>
    </row>
    <row r="374" spans="1:21" ht="14.1" customHeight="1">
      <c r="A374" s="1" t="s">
        <v>214</v>
      </c>
      <c r="B374" s="18" t="s">
        <v>160</v>
      </c>
      <c r="C374" s="19"/>
      <c r="D374" s="19"/>
      <c r="E374" s="5" t="s">
        <v>219</v>
      </c>
      <c r="F374" s="3">
        <v>3</v>
      </c>
      <c r="G374" s="4">
        <v>1098.5</v>
      </c>
      <c r="H374" s="4">
        <v>0.61</v>
      </c>
      <c r="I374" s="4">
        <v>0</v>
      </c>
      <c r="J374" s="4">
        <v>0</v>
      </c>
      <c r="K374" s="4">
        <v>0</v>
      </c>
      <c r="L374" s="4">
        <v>0</v>
      </c>
      <c r="M374" s="4">
        <v>5.97</v>
      </c>
      <c r="N374" s="4">
        <v>12.76</v>
      </c>
      <c r="O374" s="4">
        <v>0</v>
      </c>
      <c r="P374" s="4">
        <v>0</v>
      </c>
      <c r="Q374" s="4">
        <v>0</v>
      </c>
      <c r="R374" s="5">
        <v>0.98</v>
      </c>
      <c r="S374" s="6">
        <v>120</v>
      </c>
      <c r="T374" s="23">
        <v>119.94250530780153</v>
      </c>
      <c r="U374" s="26">
        <f t="shared" si="5"/>
        <v>4.7935210333425489E-4</v>
      </c>
    </row>
    <row r="375" spans="1:21" ht="14.1" customHeight="1">
      <c r="A375" s="1" t="s">
        <v>220</v>
      </c>
      <c r="B375" s="18" t="s">
        <v>20</v>
      </c>
      <c r="C375" s="19"/>
      <c r="D375" s="19"/>
      <c r="E375" s="5" t="s">
        <v>27</v>
      </c>
      <c r="F375" s="3">
        <v>1</v>
      </c>
      <c r="G375" s="4">
        <v>1489</v>
      </c>
      <c r="H375" s="4">
        <v>0.64600000000000002</v>
      </c>
      <c r="I375" s="4">
        <v>1.1399999999999999</v>
      </c>
      <c r="J375" s="4">
        <v>0.55400000000000005</v>
      </c>
      <c r="K375" s="4">
        <v>0</v>
      </c>
      <c r="L375" s="4">
        <v>2.37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5">
        <v>0</v>
      </c>
      <c r="S375" s="6">
        <v>191</v>
      </c>
      <c r="T375" s="23">
        <v>180.23957582095375</v>
      </c>
      <c r="U375" s="26">
        <f t="shared" si="5"/>
        <v>5.9700674116851205E-2</v>
      </c>
    </row>
    <row r="376" spans="1:21" ht="14.1" customHeight="1">
      <c r="A376" s="1" t="s">
        <v>220</v>
      </c>
      <c r="B376" s="18" t="s">
        <v>20</v>
      </c>
      <c r="C376" s="19"/>
      <c r="D376" s="19"/>
      <c r="E376" s="5" t="s">
        <v>27</v>
      </c>
      <c r="F376" s="3">
        <v>1</v>
      </c>
      <c r="G376" s="4">
        <v>1684</v>
      </c>
      <c r="H376" s="4">
        <v>1.1619999999999999</v>
      </c>
      <c r="I376" s="4">
        <v>0</v>
      </c>
      <c r="J376" s="4">
        <v>0.20300000000000001</v>
      </c>
      <c r="K376" s="4">
        <v>0</v>
      </c>
      <c r="L376" s="4">
        <v>1.46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5">
        <v>0</v>
      </c>
      <c r="S376" s="6">
        <v>140</v>
      </c>
      <c r="T376" s="23">
        <v>145.11032451139627</v>
      </c>
      <c r="U376" s="26">
        <f t="shared" si="5"/>
        <v>3.5216822294370453E-2</v>
      </c>
    </row>
    <row r="377" spans="1:21" ht="14.1" customHeight="1">
      <c r="A377" s="1" t="s">
        <v>221</v>
      </c>
      <c r="B377" s="18" t="s">
        <v>42</v>
      </c>
      <c r="C377" s="19"/>
      <c r="D377" s="19"/>
      <c r="E377" s="5" t="s">
        <v>27</v>
      </c>
      <c r="F377" s="3">
        <v>1</v>
      </c>
      <c r="G377" s="4">
        <v>1383</v>
      </c>
      <c r="H377" s="4">
        <v>0.99</v>
      </c>
      <c r="I377" s="4">
        <v>1.98</v>
      </c>
      <c r="J377" s="4">
        <v>0.75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5">
        <v>0</v>
      </c>
      <c r="S377" s="6">
        <v>125</v>
      </c>
      <c r="T377" s="23">
        <v>108.01133553889711</v>
      </c>
      <c r="U377" s="26">
        <f t="shared" si="5"/>
        <v>0.15728594018712894</v>
      </c>
    </row>
    <row r="378" spans="1:21" ht="14.1" customHeight="1">
      <c r="A378" s="1" t="s">
        <v>221</v>
      </c>
      <c r="B378" s="18" t="s">
        <v>47</v>
      </c>
      <c r="C378" s="19"/>
      <c r="D378" s="19"/>
      <c r="E378" s="5" t="s">
        <v>27</v>
      </c>
      <c r="F378" s="3">
        <v>1</v>
      </c>
      <c r="G378" s="4">
        <v>1651</v>
      </c>
      <c r="H378" s="4">
        <v>1.1399999999999999</v>
      </c>
      <c r="I378" s="4">
        <v>2.87</v>
      </c>
      <c r="J378" s="4">
        <v>0.19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5">
        <v>0</v>
      </c>
      <c r="S378" s="6">
        <v>160</v>
      </c>
      <c r="T378" s="23">
        <v>164.57449210358286</v>
      </c>
      <c r="U378" s="26">
        <f t="shared" si="5"/>
        <v>2.7795875564383812E-2</v>
      </c>
    </row>
    <row r="379" spans="1:21" ht="14.1" customHeight="1">
      <c r="A379" s="1" t="s">
        <v>221</v>
      </c>
      <c r="B379" s="18" t="s">
        <v>47</v>
      </c>
      <c r="C379" s="19"/>
      <c r="D379" s="19"/>
      <c r="E379" s="5" t="s">
        <v>27</v>
      </c>
      <c r="F379" s="3">
        <v>1</v>
      </c>
      <c r="G379" s="4">
        <v>2859</v>
      </c>
      <c r="H379" s="4">
        <v>1.39</v>
      </c>
      <c r="I379" s="4">
        <v>2</v>
      </c>
      <c r="J379" s="4">
        <v>0.89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5">
        <v>0</v>
      </c>
      <c r="S379" s="6">
        <v>272</v>
      </c>
      <c r="T379" s="23">
        <v>296.79979885405345</v>
      </c>
      <c r="U379" s="26">
        <f t="shared" si="5"/>
        <v>8.3557330395120491E-2</v>
      </c>
    </row>
    <row r="380" spans="1:21" ht="14.1" customHeight="1">
      <c r="A380" s="1" t="s">
        <v>222</v>
      </c>
      <c r="B380" s="18" t="s">
        <v>34</v>
      </c>
      <c r="C380" s="19" t="s">
        <v>38</v>
      </c>
      <c r="D380" s="19"/>
      <c r="E380" s="5" t="s">
        <v>21</v>
      </c>
      <c r="F380" s="3">
        <v>0.9</v>
      </c>
      <c r="G380" s="4">
        <v>44</v>
      </c>
      <c r="H380" s="4">
        <v>0.21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5">
        <v>0</v>
      </c>
      <c r="S380" s="6">
        <v>0</v>
      </c>
      <c r="T380" s="23">
        <v>-7.4759004800173727</v>
      </c>
      <c r="U380" s="26" t="str">
        <f t="shared" si="5"/>
        <v>-</v>
      </c>
    </row>
    <row r="381" spans="1:21" ht="14.1" customHeight="1">
      <c r="A381" s="1" t="s">
        <v>222</v>
      </c>
      <c r="B381" s="18" t="s">
        <v>34</v>
      </c>
      <c r="C381" s="19" t="s">
        <v>38</v>
      </c>
      <c r="D381" s="19"/>
      <c r="E381" s="5" t="s">
        <v>21</v>
      </c>
      <c r="F381" s="3">
        <v>0.9</v>
      </c>
      <c r="G381" s="4">
        <v>498</v>
      </c>
      <c r="H381" s="4">
        <v>0.3</v>
      </c>
      <c r="I381" s="4">
        <v>0</v>
      </c>
      <c r="J381" s="4">
        <v>0.17</v>
      </c>
      <c r="K381" s="4">
        <v>418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5">
        <v>0</v>
      </c>
      <c r="S381" s="6">
        <v>0</v>
      </c>
      <c r="T381" s="23">
        <v>63.593828721085046</v>
      </c>
      <c r="U381" s="26" t="str">
        <f t="shared" si="5"/>
        <v>-</v>
      </c>
    </row>
    <row r="382" spans="1:21" ht="14.1" customHeight="1">
      <c r="A382" s="1" t="s">
        <v>222</v>
      </c>
      <c r="B382" s="18" t="s">
        <v>34</v>
      </c>
      <c r="C382" s="19" t="s">
        <v>38</v>
      </c>
      <c r="D382" s="19"/>
      <c r="E382" s="5" t="s">
        <v>21</v>
      </c>
      <c r="F382" s="3">
        <v>0.9</v>
      </c>
      <c r="G382" s="4">
        <v>549</v>
      </c>
      <c r="H382" s="4">
        <v>0.32</v>
      </c>
      <c r="I382" s="4">
        <v>0</v>
      </c>
      <c r="J382" s="4">
        <v>0.2</v>
      </c>
      <c r="K382" s="4">
        <v>493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5">
        <v>0</v>
      </c>
      <c r="S382" s="6">
        <v>0</v>
      </c>
      <c r="T382" s="23">
        <v>14.993013670160355</v>
      </c>
      <c r="U382" s="26" t="str">
        <f t="shared" si="5"/>
        <v>-</v>
      </c>
    </row>
    <row r="383" spans="1:21" ht="14.1" customHeight="1">
      <c r="A383" s="1" t="s">
        <v>222</v>
      </c>
      <c r="B383" s="18" t="s">
        <v>34</v>
      </c>
      <c r="C383" s="19" t="s">
        <v>38</v>
      </c>
      <c r="D383" s="19"/>
      <c r="E383" s="5" t="s">
        <v>21</v>
      </c>
      <c r="F383" s="3">
        <v>0.9</v>
      </c>
      <c r="G383" s="4">
        <v>609</v>
      </c>
      <c r="H383" s="4">
        <v>0.31</v>
      </c>
      <c r="I383" s="4">
        <v>0</v>
      </c>
      <c r="J383" s="4">
        <v>0.24</v>
      </c>
      <c r="K383" s="4">
        <v>563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5">
        <v>0</v>
      </c>
      <c r="S383" s="6">
        <v>0</v>
      </c>
      <c r="T383" s="23">
        <v>-4.5890507122417752</v>
      </c>
      <c r="U383" s="26" t="str">
        <f t="shared" si="5"/>
        <v>-</v>
      </c>
    </row>
    <row r="384" spans="1:21" ht="14.1" customHeight="1">
      <c r="A384" s="1" t="s">
        <v>222</v>
      </c>
      <c r="B384" s="18" t="s">
        <v>34</v>
      </c>
      <c r="C384" s="19" t="s">
        <v>38</v>
      </c>
      <c r="D384" s="19"/>
      <c r="E384" s="5" t="s">
        <v>21</v>
      </c>
      <c r="F384" s="3">
        <v>0.9</v>
      </c>
      <c r="G384" s="4">
        <v>818</v>
      </c>
      <c r="H384" s="4">
        <v>0.34</v>
      </c>
      <c r="I384" s="4">
        <v>0</v>
      </c>
      <c r="J384" s="4">
        <v>0.28000000000000003</v>
      </c>
      <c r="K384" s="4">
        <v>757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5">
        <v>0</v>
      </c>
      <c r="S384" s="6">
        <v>0</v>
      </c>
      <c r="T384" s="23">
        <v>-8.538169661101179</v>
      </c>
      <c r="U384" s="26" t="str">
        <f t="shared" si="5"/>
        <v>-</v>
      </c>
    </row>
    <row r="385" spans="1:21" ht="14.1" customHeight="1">
      <c r="A385" s="1" t="s">
        <v>222</v>
      </c>
      <c r="B385" s="18" t="s">
        <v>34</v>
      </c>
      <c r="C385" s="19" t="s">
        <v>38</v>
      </c>
      <c r="D385" s="19"/>
      <c r="E385" s="5" t="s">
        <v>21</v>
      </c>
      <c r="F385" s="3">
        <v>0.9</v>
      </c>
      <c r="G385" s="4">
        <v>998</v>
      </c>
      <c r="H385" s="4">
        <v>0.99</v>
      </c>
      <c r="I385" s="4">
        <v>0</v>
      </c>
      <c r="J385" s="4">
        <v>0.3</v>
      </c>
      <c r="K385" s="4">
        <v>739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5">
        <v>0</v>
      </c>
      <c r="S385" s="6">
        <v>0</v>
      </c>
      <c r="T385" s="23">
        <v>13.7242376075205</v>
      </c>
      <c r="U385" s="26" t="str">
        <f t="shared" si="5"/>
        <v>-</v>
      </c>
    </row>
    <row r="386" spans="1:21" ht="14.1" customHeight="1">
      <c r="A386" s="1" t="s">
        <v>222</v>
      </c>
      <c r="B386" s="18" t="s">
        <v>34</v>
      </c>
      <c r="C386" s="19" t="s">
        <v>38</v>
      </c>
      <c r="D386" s="19"/>
      <c r="E386" s="5" t="s">
        <v>21</v>
      </c>
      <c r="F386" s="3">
        <v>0.9</v>
      </c>
      <c r="G386" s="4">
        <v>1059</v>
      </c>
      <c r="H386" s="4">
        <v>0.82</v>
      </c>
      <c r="I386" s="4">
        <v>0</v>
      </c>
      <c r="J386" s="4">
        <v>0.35</v>
      </c>
      <c r="K386" s="4">
        <v>886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5">
        <v>0</v>
      </c>
      <c r="S386" s="6">
        <v>0</v>
      </c>
      <c r="T386" s="23">
        <v>-24.946388057886089</v>
      </c>
      <c r="U386" s="26" t="str">
        <f t="shared" si="5"/>
        <v>-</v>
      </c>
    </row>
    <row r="387" spans="1:21" ht="14.1" customHeight="1">
      <c r="A387" s="1" t="s">
        <v>222</v>
      </c>
      <c r="B387" s="18" t="s">
        <v>34</v>
      </c>
      <c r="C387" s="19" t="s">
        <v>38</v>
      </c>
      <c r="D387" s="19"/>
      <c r="E387" s="5" t="s">
        <v>21</v>
      </c>
      <c r="F387" s="3">
        <v>0.9</v>
      </c>
      <c r="G387" s="4">
        <v>1042</v>
      </c>
      <c r="H387" s="4">
        <v>0.65</v>
      </c>
      <c r="I387" s="4">
        <v>0</v>
      </c>
      <c r="J387" s="4">
        <v>0.37</v>
      </c>
      <c r="K387" s="4">
        <v>933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5">
        <v>0</v>
      </c>
      <c r="S387" s="6">
        <v>0</v>
      </c>
      <c r="T387" s="23">
        <v>-34.952820818782136</v>
      </c>
      <c r="U387" s="26" t="str">
        <f t="shared" ref="U387:U450" si="6">IF(S387=0,"-",ABS(S387-T387)/T387)</f>
        <v>-</v>
      </c>
    </row>
    <row r="388" spans="1:21" ht="14.1" customHeight="1">
      <c r="A388" s="1" t="s">
        <v>222</v>
      </c>
      <c r="B388" s="18" t="s">
        <v>34</v>
      </c>
      <c r="C388" s="19" t="s">
        <v>38</v>
      </c>
      <c r="D388" s="19"/>
      <c r="E388" s="5" t="s">
        <v>21</v>
      </c>
      <c r="F388" s="3">
        <v>0.9</v>
      </c>
      <c r="G388" s="4">
        <v>1014</v>
      </c>
      <c r="H388" s="4">
        <v>0.56000000000000005</v>
      </c>
      <c r="I388" s="4">
        <v>0</v>
      </c>
      <c r="J388" s="4">
        <v>0.37</v>
      </c>
      <c r="K388" s="4">
        <v>941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5">
        <v>0</v>
      </c>
      <c r="S388" s="6">
        <v>0</v>
      </c>
      <c r="T388" s="23">
        <v>14.642499243248951</v>
      </c>
      <c r="U388" s="26" t="str">
        <f t="shared" si="6"/>
        <v>-</v>
      </c>
    </row>
    <row r="389" spans="1:21" ht="14.1" customHeight="1">
      <c r="A389" s="1" t="s">
        <v>222</v>
      </c>
      <c r="B389" s="18" t="s">
        <v>34</v>
      </c>
      <c r="C389" s="19" t="s">
        <v>38</v>
      </c>
      <c r="D389" s="19"/>
      <c r="E389" s="5" t="s">
        <v>21</v>
      </c>
      <c r="F389" s="3">
        <v>0.9</v>
      </c>
      <c r="G389" s="4">
        <v>1020</v>
      </c>
      <c r="H389" s="4">
        <v>0.45</v>
      </c>
      <c r="I389" s="4">
        <v>0</v>
      </c>
      <c r="J389" s="4">
        <v>0.38</v>
      </c>
      <c r="K389" s="4">
        <v>762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5">
        <v>0</v>
      </c>
      <c r="S389" s="6">
        <v>131.80000000000001</v>
      </c>
      <c r="T389" s="23">
        <v>119.63287288041136</v>
      </c>
      <c r="U389" s="26">
        <f t="shared" si="6"/>
        <v>0.10170387809503902</v>
      </c>
    </row>
    <row r="390" spans="1:21" ht="14.1" customHeight="1">
      <c r="A390" s="1" t="s">
        <v>222</v>
      </c>
      <c r="B390" s="18" t="s">
        <v>34</v>
      </c>
      <c r="C390" s="19" t="s">
        <v>38</v>
      </c>
      <c r="D390" s="19"/>
      <c r="E390" s="5" t="s">
        <v>21</v>
      </c>
      <c r="F390" s="3">
        <v>0.9</v>
      </c>
      <c r="G390" s="4">
        <v>1240</v>
      </c>
      <c r="H390" s="4">
        <v>0.79</v>
      </c>
      <c r="I390" s="4">
        <v>0</v>
      </c>
      <c r="J390" s="4">
        <v>0.47</v>
      </c>
      <c r="K390" s="4">
        <v>1109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5">
        <v>0</v>
      </c>
      <c r="S390" s="6">
        <v>177.3</v>
      </c>
      <c r="T390" s="23">
        <v>237.04337288797129</v>
      </c>
      <c r="U390" s="26">
        <f t="shared" si="6"/>
        <v>0.25203561761756782</v>
      </c>
    </row>
    <row r="391" spans="1:21" ht="14.1" customHeight="1">
      <c r="A391" s="1" t="s">
        <v>222</v>
      </c>
      <c r="B391" s="18" t="s">
        <v>34</v>
      </c>
      <c r="C391" s="19" t="s">
        <v>38</v>
      </c>
      <c r="D391" s="19"/>
      <c r="E391" s="5" t="s">
        <v>21</v>
      </c>
      <c r="F391" s="3">
        <v>0.9</v>
      </c>
      <c r="G391" s="4">
        <v>1598</v>
      </c>
      <c r="H391" s="4">
        <v>0.81</v>
      </c>
      <c r="I391" s="4">
        <v>0</v>
      </c>
      <c r="J391" s="4">
        <v>0.61</v>
      </c>
      <c r="K391" s="4">
        <v>1458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5">
        <v>0</v>
      </c>
      <c r="S391" s="6">
        <v>210.7</v>
      </c>
      <c r="T391" s="23">
        <v>181.7696793635341</v>
      </c>
      <c r="U391" s="26">
        <f t="shared" si="6"/>
        <v>0.15915922137160229</v>
      </c>
    </row>
    <row r="392" spans="1:21" ht="14.1" customHeight="1">
      <c r="A392" s="1" t="s">
        <v>222</v>
      </c>
      <c r="B392" s="18" t="s">
        <v>34</v>
      </c>
      <c r="C392" s="19" t="s">
        <v>38</v>
      </c>
      <c r="D392" s="19"/>
      <c r="E392" s="5" t="s">
        <v>21</v>
      </c>
      <c r="F392" s="3">
        <v>0.9</v>
      </c>
      <c r="G392" s="4">
        <v>1705</v>
      </c>
      <c r="H392" s="4">
        <v>0.82</v>
      </c>
      <c r="I392" s="4">
        <v>0</v>
      </c>
      <c r="J392" s="4">
        <v>0.75</v>
      </c>
      <c r="K392" s="4">
        <v>1582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5">
        <v>0</v>
      </c>
      <c r="S392" s="6">
        <v>237</v>
      </c>
      <c r="T392" s="23">
        <v>260.97802932470381</v>
      </c>
      <c r="U392" s="26">
        <f t="shared" si="6"/>
        <v>9.1877578303232607E-2</v>
      </c>
    </row>
    <row r="393" spans="1:21" ht="14.1" customHeight="1">
      <c r="A393" s="1" t="s">
        <v>223</v>
      </c>
      <c r="B393" s="18" t="s">
        <v>38</v>
      </c>
      <c r="C393" s="19" t="s">
        <v>150</v>
      </c>
      <c r="D393" s="19"/>
      <c r="E393" s="5" t="s">
        <v>21</v>
      </c>
      <c r="F393" s="3">
        <v>1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1.18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5">
        <v>0</v>
      </c>
      <c r="S393" s="6">
        <v>252</v>
      </c>
      <c r="T393" s="23">
        <v>131.6397900692223</v>
      </c>
      <c r="U393" s="26">
        <f t="shared" si="6"/>
        <v>0.91431481216649413</v>
      </c>
    </row>
    <row r="394" spans="1:21" ht="14.1" customHeight="1">
      <c r="A394" s="1" t="s">
        <v>223</v>
      </c>
      <c r="B394" s="18" t="s">
        <v>38</v>
      </c>
      <c r="C394" s="19" t="s">
        <v>150</v>
      </c>
      <c r="D394" s="19"/>
      <c r="E394" s="5" t="s">
        <v>21</v>
      </c>
      <c r="F394" s="3">
        <v>1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1.01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5">
        <v>0</v>
      </c>
      <c r="S394" s="6">
        <v>0</v>
      </c>
      <c r="T394" s="23">
        <v>101.97944767226755</v>
      </c>
      <c r="U394" s="26" t="str">
        <f t="shared" si="6"/>
        <v>-</v>
      </c>
    </row>
    <row r="395" spans="1:21" ht="14.1" customHeight="1">
      <c r="A395" s="1" t="s">
        <v>224</v>
      </c>
      <c r="B395" s="20" t="s">
        <v>225</v>
      </c>
      <c r="C395" s="19"/>
      <c r="D395" s="19"/>
      <c r="E395" s="5" t="s">
        <v>27</v>
      </c>
      <c r="F395" s="3">
        <v>1</v>
      </c>
      <c r="G395" s="4">
        <v>1.9</v>
      </c>
      <c r="H395" s="4">
        <v>0</v>
      </c>
      <c r="I395" s="4">
        <v>0</v>
      </c>
      <c r="J395" s="4">
        <v>0</v>
      </c>
      <c r="K395" s="4">
        <v>0</v>
      </c>
      <c r="L395" s="4">
        <v>1.01</v>
      </c>
      <c r="M395" s="4">
        <v>9.89</v>
      </c>
      <c r="N395" s="4">
        <v>5.75</v>
      </c>
      <c r="O395" s="4">
        <v>0</v>
      </c>
      <c r="P395" s="4">
        <v>0</v>
      </c>
      <c r="Q395" s="4">
        <v>0</v>
      </c>
      <c r="R395" s="5">
        <v>0</v>
      </c>
      <c r="S395" s="6">
        <v>153.30000000000001</v>
      </c>
      <c r="T395" s="23">
        <v>158.32183689703015</v>
      </c>
      <c r="U395" s="26">
        <f t="shared" si="6"/>
        <v>3.171916771213474E-2</v>
      </c>
    </row>
    <row r="396" spans="1:21" ht="14.1" customHeight="1">
      <c r="A396" s="1" t="s">
        <v>224</v>
      </c>
      <c r="B396" s="20" t="s">
        <v>225</v>
      </c>
      <c r="C396" s="19"/>
      <c r="D396" s="19"/>
      <c r="E396" s="5" t="s">
        <v>27</v>
      </c>
      <c r="F396" s="3">
        <v>1</v>
      </c>
      <c r="G396" s="4">
        <v>1.4</v>
      </c>
      <c r="H396" s="4">
        <v>1.4999999999999999E-2</v>
      </c>
      <c r="I396" s="4">
        <v>0.55000000000000004</v>
      </c>
      <c r="J396" s="4">
        <v>0</v>
      </c>
      <c r="K396" s="4">
        <v>0</v>
      </c>
      <c r="L396" s="4">
        <v>0.88</v>
      </c>
      <c r="M396" s="4">
        <v>8.76</v>
      </c>
      <c r="N396" s="4">
        <v>4.24</v>
      </c>
      <c r="O396" s="4">
        <v>0</v>
      </c>
      <c r="P396" s="4">
        <v>0</v>
      </c>
      <c r="Q396" s="4">
        <v>0</v>
      </c>
      <c r="R396" s="5">
        <v>0</v>
      </c>
      <c r="S396" s="6">
        <v>189</v>
      </c>
      <c r="T396" s="23">
        <v>230.46637458777985</v>
      </c>
      <c r="U396" s="26">
        <f t="shared" si="6"/>
        <v>0.17992375096778457</v>
      </c>
    </row>
    <row r="397" spans="1:21" ht="14.1" customHeight="1">
      <c r="A397" s="1" t="s">
        <v>224</v>
      </c>
      <c r="B397" s="20" t="s">
        <v>225</v>
      </c>
      <c r="C397" s="19"/>
      <c r="D397" s="19"/>
      <c r="E397" s="5" t="s">
        <v>21</v>
      </c>
      <c r="F397" s="3">
        <v>1</v>
      </c>
      <c r="G397" s="4">
        <v>1.4</v>
      </c>
      <c r="H397" s="4">
        <v>1.4999999999999999E-2</v>
      </c>
      <c r="I397" s="4">
        <v>0.55000000000000004</v>
      </c>
      <c r="J397" s="4">
        <v>0</v>
      </c>
      <c r="K397" s="4">
        <v>0</v>
      </c>
      <c r="L397" s="4">
        <v>0.88</v>
      </c>
      <c r="M397" s="4">
        <v>8.76</v>
      </c>
      <c r="N397" s="4">
        <v>4.24</v>
      </c>
      <c r="O397" s="4">
        <v>0</v>
      </c>
      <c r="P397" s="4">
        <v>0</v>
      </c>
      <c r="Q397" s="4">
        <v>0</v>
      </c>
      <c r="R397" s="5">
        <v>0</v>
      </c>
      <c r="S397" s="6">
        <v>270</v>
      </c>
      <c r="T397" s="23">
        <v>230.46637458777985</v>
      </c>
      <c r="U397" s="26">
        <f t="shared" si="6"/>
        <v>0.17153749861745063</v>
      </c>
    </row>
    <row r="398" spans="1:21" ht="14.1" customHeight="1">
      <c r="A398" s="1" t="s">
        <v>226</v>
      </c>
      <c r="B398" s="18" t="s">
        <v>227</v>
      </c>
      <c r="C398" s="19"/>
      <c r="D398" s="19"/>
      <c r="E398" s="5" t="s">
        <v>21</v>
      </c>
      <c r="F398" s="3">
        <v>0.9</v>
      </c>
      <c r="G398" s="4">
        <v>0</v>
      </c>
      <c r="H398" s="4">
        <v>0</v>
      </c>
      <c r="I398" s="4">
        <v>10</v>
      </c>
      <c r="J398" s="4">
        <v>0</v>
      </c>
      <c r="K398" s="4">
        <v>0</v>
      </c>
      <c r="L398" s="4">
        <v>1.21</v>
      </c>
      <c r="M398" s="4">
        <v>0</v>
      </c>
      <c r="N398" s="4">
        <v>0.6</v>
      </c>
      <c r="O398" s="4">
        <v>0</v>
      </c>
      <c r="P398" s="4">
        <v>0</v>
      </c>
      <c r="Q398" s="4">
        <v>0</v>
      </c>
      <c r="R398" s="5">
        <v>0</v>
      </c>
      <c r="S398" s="6">
        <v>95</v>
      </c>
      <c r="T398" s="23">
        <v>93.519314611765409</v>
      </c>
      <c r="U398" s="26">
        <f t="shared" si="6"/>
        <v>1.5832936697424315E-2</v>
      </c>
    </row>
    <row r="399" spans="1:21" ht="14.1" customHeight="1">
      <c r="A399" s="1" t="s">
        <v>226</v>
      </c>
      <c r="B399" s="18" t="s">
        <v>227</v>
      </c>
      <c r="C399" s="19"/>
      <c r="D399" s="19"/>
      <c r="E399" s="5" t="s">
        <v>21</v>
      </c>
      <c r="F399" s="3">
        <v>0.9</v>
      </c>
      <c r="G399" s="4">
        <v>1591</v>
      </c>
      <c r="H399" s="4">
        <v>2.62</v>
      </c>
      <c r="I399" s="4">
        <v>5.5</v>
      </c>
      <c r="J399" s="4">
        <v>0</v>
      </c>
      <c r="K399" s="4">
        <v>0</v>
      </c>
      <c r="L399" s="4">
        <v>2.5099999999999998</v>
      </c>
      <c r="M399" s="4">
        <v>0</v>
      </c>
      <c r="N399" s="4">
        <v>4.62</v>
      </c>
      <c r="O399" s="4">
        <v>0</v>
      </c>
      <c r="P399" s="4">
        <v>0</v>
      </c>
      <c r="Q399" s="4">
        <v>0</v>
      </c>
      <c r="R399" s="5">
        <v>0</v>
      </c>
      <c r="S399" s="6">
        <v>303</v>
      </c>
      <c r="T399" s="23">
        <v>295.01314698933544</v>
      </c>
      <c r="U399" s="26">
        <f t="shared" si="6"/>
        <v>2.7072871470888316E-2</v>
      </c>
    </row>
    <row r="400" spans="1:21" ht="14.1" customHeight="1">
      <c r="A400" s="1" t="s">
        <v>228</v>
      </c>
      <c r="B400" s="18" t="s">
        <v>38</v>
      </c>
      <c r="C400" s="19"/>
      <c r="D400" s="19" t="s">
        <v>229</v>
      </c>
      <c r="E400" s="5" t="s">
        <v>27</v>
      </c>
      <c r="F400" s="3">
        <v>1</v>
      </c>
      <c r="G400" s="4">
        <v>950</v>
      </c>
      <c r="H400" s="4">
        <v>0</v>
      </c>
      <c r="I400" s="4">
        <v>1.2</v>
      </c>
      <c r="J400" s="4">
        <v>0</v>
      </c>
      <c r="K400" s="4">
        <v>0</v>
      </c>
      <c r="L400" s="4">
        <v>0.09</v>
      </c>
      <c r="M400" s="4">
        <v>0</v>
      </c>
      <c r="N400" s="4">
        <v>5.35</v>
      </c>
      <c r="O400" s="4">
        <v>0</v>
      </c>
      <c r="P400" s="4">
        <v>0</v>
      </c>
      <c r="Q400" s="4">
        <v>0</v>
      </c>
      <c r="R400" s="5">
        <v>0</v>
      </c>
      <c r="S400" s="6">
        <v>98</v>
      </c>
      <c r="T400" s="23">
        <v>83.938164408255929</v>
      </c>
      <c r="U400" s="26">
        <f t="shared" si="6"/>
        <v>0.16752612701119524</v>
      </c>
    </row>
    <row r="401" spans="1:21" ht="14.1" customHeight="1">
      <c r="A401" s="1" t="s">
        <v>228</v>
      </c>
      <c r="B401" s="18" t="s">
        <v>38</v>
      </c>
      <c r="C401" s="19"/>
      <c r="D401" s="19" t="s">
        <v>230</v>
      </c>
      <c r="E401" s="5" t="s">
        <v>27</v>
      </c>
      <c r="F401" s="3">
        <v>1</v>
      </c>
      <c r="G401" s="4">
        <v>805</v>
      </c>
      <c r="H401" s="4">
        <v>0</v>
      </c>
      <c r="I401" s="4">
        <v>1.2</v>
      </c>
      <c r="J401" s="4">
        <v>0</v>
      </c>
      <c r="K401" s="4">
        <v>0</v>
      </c>
      <c r="L401" s="4">
        <v>0.09</v>
      </c>
      <c r="M401" s="4">
        <v>0</v>
      </c>
      <c r="N401" s="4">
        <v>5.3</v>
      </c>
      <c r="O401" s="4">
        <v>0</v>
      </c>
      <c r="P401" s="4">
        <v>0</v>
      </c>
      <c r="Q401" s="4">
        <v>0</v>
      </c>
      <c r="R401" s="5">
        <v>0</v>
      </c>
      <c r="S401" s="6">
        <v>91</v>
      </c>
      <c r="T401" s="23">
        <v>87.652483630645705</v>
      </c>
      <c r="U401" s="26">
        <f t="shared" si="6"/>
        <v>3.8190776013378266E-2</v>
      </c>
    </row>
    <row r="402" spans="1:21" ht="14.1" customHeight="1">
      <c r="A402" s="1" t="s">
        <v>231</v>
      </c>
      <c r="B402" s="20" t="s">
        <v>127</v>
      </c>
      <c r="C402" s="19"/>
      <c r="D402" s="19"/>
      <c r="E402" s="5" t="s">
        <v>27</v>
      </c>
      <c r="F402" s="3">
        <v>0.8</v>
      </c>
      <c r="G402" s="4">
        <v>315</v>
      </c>
      <c r="H402" s="4">
        <v>0.65</v>
      </c>
      <c r="I402" s="4">
        <v>5.0999999999999996</v>
      </c>
      <c r="J402" s="4">
        <v>0</v>
      </c>
      <c r="K402" s="4">
        <v>129</v>
      </c>
      <c r="L402" s="4">
        <v>0</v>
      </c>
      <c r="M402" s="4">
        <v>3.7</v>
      </c>
      <c r="N402" s="4">
        <v>33.799999999999997</v>
      </c>
      <c r="O402" s="4">
        <v>0</v>
      </c>
      <c r="P402" s="4">
        <v>0</v>
      </c>
      <c r="Q402" s="4">
        <v>0</v>
      </c>
      <c r="R402" s="5">
        <v>0</v>
      </c>
      <c r="S402" s="6">
        <v>130</v>
      </c>
      <c r="T402" s="23">
        <v>126.89506000569595</v>
      </c>
      <c r="U402" s="26">
        <f t="shared" si="6"/>
        <v>2.4468564766545485E-2</v>
      </c>
    </row>
    <row r="403" spans="1:21" ht="14.1" customHeight="1">
      <c r="A403" s="1" t="s">
        <v>231</v>
      </c>
      <c r="B403" s="20" t="s">
        <v>127</v>
      </c>
      <c r="C403" s="19"/>
      <c r="D403" s="19"/>
      <c r="E403" s="5" t="s">
        <v>27</v>
      </c>
      <c r="F403" s="3">
        <v>0.8</v>
      </c>
      <c r="G403" s="4">
        <v>1087</v>
      </c>
      <c r="H403" s="4">
        <v>0.6</v>
      </c>
      <c r="I403" s="4">
        <v>1.2</v>
      </c>
      <c r="J403" s="4">
        <v>0</v>
      </c>
      <c r="K403" s="4">
        <v>801</v>
      </c>
      <c r="L403" s="4">
        <v>0</v>
      </c>
      <c r="M403" s="4">
        <v>7.5</v>
      </c>
      <c r="N403" s="4">
        <v>28.2</v>
      </c>
      <c r="O403" s="4">
        <v>0</v>
      </c>
      <c r="P403" s="4">
        <v>0</v>
      </c>
      <c r="Q403" s="4">
        <v>0</v>
      </c>
      <c r="R403" s="5">
        <v>0</v>
      </c>
      <c r="S403" s="6">
        <v>310</v>
      </c>
      <c r="T403" s="23">
        <v>310.36704634597737</v>
      </c>
      <c r="U403" s="26">
        <f t="shared" si="6"/>
        <v>1.1826202243398339E-3</v>
      </c>
    </row>
    <row r="404" spans="1:21" ht="14.1" customHeight="1">
      <c r="A404" s="1" t="s">
        <v>231</v>
      </c>
      <c r="B404" s="20" t="s">
        <v>127</v>
      </c>
      <c r="C404" s="19"/>
      <c r="D404" s="19"/>
      <c r="E404" s="5" t="s">
        <v>27</v>
      </c>
      <c r="F404" s="3">
        <v>0.8</v>
      </c>
      <c r="G404" s="4">
        <v>1113</v>
      </c>
      <c r="H404" s="4">
        <v>0.68</v>
      </c>
      <c r="I404" s="4">
        <v>1.1299999999999999</v>
      </c>
      <c r="J404" s="4">
        <v>0</v>
      </c>
      <c r="K404" s="4">
        <v>889</v>
      </c>
      <c r="L404" s="4">
        <v>0</v>
      </c>
      <c r="M404" s="4">
        <v>3.6</v>
      </c>
      <c r="N404" s="4">
        <v>25.9</v>
      </c>
      <c r="O404" s="4">
        <v>0</v>
      </c>
      <c r="P404" s="4">
        <v>0</v>
      </c>
      <c r="Q404" s="4">
        <v>0</v>
      </c>
      <c r="R404" s="5">
        <v>0</v>
      </c>
      <c r="S404" s="6">
        <v>348</v>
      </c>
      <c r="T404" s="23">
        <v>353.30271054175427</v>
      </c>
      <c r="U404" s="26">
        <f t="shared" si="6"/>
        <v>1.5008972146358828E-2</v>
      </c>
    </row>
    <row r="405" spans="1:21" ht="14.1" customHeight="1">
      <c r="A405" s="1" t="s">
        <v>231</v>
      </c>
      <c r="B405" s="20" t="s">
        <v>127</v>
      </c>
      <c r="C405" s="19"/>
      <c r="D405" s="19"/>
      <c r="E405" s="5" t="s">
        <v>27</v>
      </c>
      <c r="F405" s="3">
        <v>0.8</v>
      </c>
      <c r="G405" s="4">
        <v>1343</v>
      </c>
      <c r="H405" s="4">
        <v>0.73</v>
      </c>
      <c r="I405" s="4">
        <v>1.1499999999999999</v>
      </c>
      <c r="J405" s="4">
        <v>0</v>
      </c>
      <c r="K405" s="4">
        <v>1039</v>
      </c>
      <c r="L405" s="4">
        <v>0</v>
      </c>
      <c r="M405" s="4">
        <v>2.1</v>
      </c>
      <c r="N405" s="4">
        <v>16</v>
      </c>
      <c r="O405" s="4">
        <v>0</v>
      </c>
      <c r="P405" s="4">
        <v>0</v>
      </c>
      <c r="Q405" s="4">
        <v>0</v>
      </c>
      <c r="R405" s="5">
        <v>0</v>
      </c>
      <c r="S405" s="6">
        <v>250</v>
      </c>
      <c r="T405" s="23">
        <v>249.88145749605789</v>
      </c>
      <c r="U405" s="26">
        <f t="shared" si="6"/>
        <v>4.7439495963392641E-4</v>
      </c>
    </row>
    <row r="406" spans="1:21" ht="14.1" customHeight="1">
      <c r="A406" s="1" t="s">
        <v>231</v>
      </c>
      <c r="B406" s="20" t="s">
        <v>127</v>
      </c>
      <c r="C406" s="19"/>
      <c r="D406" s="19"/>
      <c r="E406" s="5" t="s">
        <v>27</v>
      </c>
      <c r="F406" s="3">
        <v>0.8</v>
      </c>
      <c r="G406" s="4">
        <v>2032</v>
      </c>
      <c r="H406" s="4">
        <v>0.83</v>
      </c>
      <c r="I406" s="4">
        <v>0.64</v>
      </c>
      <c r="J406" s="4">
        <v>0</v>
      </c>
      <c r="K406" s="4">
        <v>1735</v>
      </c>
      <c r="L406" s="4">
        <v>0</v>
      </c>
      <c r="M406" s="4">
        <v>3.6</v>
      </c>
      <c r="N406" s="4">
        <v>26.7</v>
      </c>
      <c r="O406" s="4">
        <v>0</v>
      </c>
      <c r="P406" s="4">
        <v>0</v>
      </c>
      <c r="Q406" s="4">
        <v>0</v>
      </c>
      <c r="R406" s="5">
        <v>0</v>
      </c>
      <c r="S406" s="6">
        <v>362</v>
      </c>
      <c r="T406" s="23">
        <v>362.05370145539342</v>
      </c>
      <c r="U406" s="26">
        <f t="shared" si="6"/>
        <v>1.4832455842200248E-4</v>
      </c>
    </row>
    <row r="407" spans="1:21" ht="14.1" customHeight="1">
      <c r="A407" s="1" t="s">
        <v>232</v>
      </c>
      <c r="B407" s="18" t="s">
        <v>233</v>
      </c>
      <c r="C407" s="19" t="s">
        <v>38</v>
      </c>
      <c r="D407" s="19" t="s">
        <v>234</v>
      </c>
      <c r="E407" s="5" t="s">
        <v>21</v>
      </c>
      <c r="F407" s="3">
        <v>1</v>
      </c>
      <c r="G407" s="4">
        <v>690</v>
      </c>
      <c r="H407" s="4">
        <v>1.53</v>
      </c>
      <c r="I407" s="4">
        <v>0.7</v>
      </c>
      <c r="J407" s="4">
        <v>0.13700000000000001</v>
      </c>
      <c r="K407" s="4">
        <v>0</v>
      </c>
      <c r="L407" s="4">
        <v>0</v>
      </c>
      <c r="M407" s="4">
        <v>10.8</v>
      </c>
      <c r="N407" s="4">
        <v>6.9</v>
      </c>
      <c r="O407" s="4">
        <v>6.9</v>
      </c>
      <c r="P407" s="4">
        <v>0</v>
      </c>
      <c r="Q407" s="4">
        <v>0</v>
      </c>
      <c r="R407" s="5">
        <v>0</v>
      </c>
      <c r="S407" s="6">
        <v>213</v>
      </c>
      <c r="T407" s="23">
        <v>213.61444791735886</v>
      </c>
      <c r="U407" s="26">
        <f t="shared" si="6"/>
        <v>2.8764342643928797E-3</v>
      </c>
    </row>
    <row r="408" spans="1:21" ht="14.1" customHeight="1">
      <c r="A408" s="1" t="s">
        <v>232</v>
      </c>
      <c r="B408" s="20" t="s">
        <v>233</v>
      </c>
      <c r="C408" s="19"/>
      <c r="D408" s="19" t="s">
        <v>235</v>
      </c>
      <c r="E408" s="5" t="s">
        <v>21</v>
      </c>
      <c r="F408" s="3">
        <v>1</v>
      </c>
      <c r="G408" s="4">
        <v>814</v>
      </c>
      <c r="H408" s="4">
        <v>1.4</v>
      </c>
      <c r="I408" s="4">
        <v>0.6</v>
      </c>
      <c r="J408" s="4">
        <v>0.182</v>
      </c>
      <c r="K408" s="4">
        <v>0</v>
      </c>
      <c r="L408" s="4">
        <v>0</v>
      </c>
      <c r="M408" s="4">
        <v>11.6</v>
      </c>
      <c r="N408" s="4">
        <v>10.1</v>
      </c>
      <c r="O408" s="4">
        <v>9.6</v>
      </c>
      <c r="P408" s="4">
        <v>0</v>
      </c>
      <c r="Q408" s="4">
        <v>0</v>
      </c>
      <c r="R408" s="5">
        <v>0</v>
      </c>
      <c r="S408" s="6">
        <v>427</v>
      </c>
      <c r="T408" s="23">
        <v>427.36617276623991</v>
      </c>
      <c r="U408" s="26">
        <f t="shared" si="6"/>
        <v>8.5681270436020599E-4</v>
      </c>
    </row>
    <row r="409" spans="1:21" ht="14.1" customHeight="1">
      <c r="A409" s="1" t="s">
        <v>232</v>
      </c>
      <c r="B409" s="18" t="s">
        <v>120</v>
      </c>
      <c r="C409" s="19"/>
      <c r="D409" s="19" t="s">
        <v>38</v>
      </c>
      <c r="E409" s="5" t="s">
        <v>21</v>
      </c>
      <c r="F409" s="3">
        <v>1</v>
      </c>
      <c r="G409" s="4">
        <v>294</v>
      </c>
      <c r="H409" s="4">
        <v>1.39</v>
      </c>
      <c r="I409" s="4">
        <v>1.2</v>
      </c>
      <c r="J409" s="4">
        <v>0.05</v>
      </c>
      <c r="K409" s="4">
        <v>0</v>
      </c>
      <c r="L409" s="4">
        <v>0</v>
      </c>
      <c r="M409" s="4">
        <v>0</v>
      </c>
      <c r="N409" s="4">
        <v>6.1</v>
      </c>
      <c r="O409" s="4">
        <v>0</v>
      </c>
      <c r="P409" s="4">
        <v>0</v>
      </c>
      <c r="Q409" s="4">
        <v>0</v>
      </c>
      <c r="R409" s="5">
        <v>0</v>
      </c>
      <c r="S409" s="6">
        <v>25</v>
      </c>
      <c r="T409" s="23">
        <v>65.384678680331604</v>
      </c>
      <c r="U409" s="26">
        <f t="shared" si="6"/>
        <v>0.61764742896075042</v>
      </c>
    </row>
    <row r="410" spans="1:21" ht="14.1" customHeight="1">
      <c r="A410" s="1" t="s">
        <v>232</v>
      </c>
      <c r="B410" s="18" t="s">
        <v>233</v>
      </c>
      <c r="C410" s="19" t="s">
        <v>45</v>
      </c>
      <c r="D410" s="19" t="s">
        <v>236</v>
      </c>
      <c r="E410" s="5" t="s">
        <v>21</v>
      </c>
      <c r="F410" s="3">
        <v>1</v>
      </c>
      <c r="G410" s="4">
        <v>798</v>
      </c>
      <c r="H410" s="4">
        <v>1.43</v>
      </c>
      <c r="I410" s="4">
        <v>1</v>
      </c>
      <c r="J410" s="4">
        <v>0.18099999999999999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5">
        <v>0</v>
      </c>
      <c r="S410" s="6">
        <v>288</v>
      </c>
      <c r="T410" s="23">
        <v>179.02759362544191</v>
      </c>
      <c r="U410" s="26">
        <f t="shared" si="6"/>
        <v>0.60869056086710338</v>
      </c>
    </row>
    <row r="411" spans="1:21" ht="14.1" customHeight="1">
      <c r="A411" s="1" t="s">
        <v>232</v>
      </c>
      <c r="B411" s="18" t="s">
        <v>45</v>
      </c>
      <c r="C411" s="19"/>
      <c r="D411" s="19" t="s">
        <v>237</v>
      </c>
      <c r="E411" s="5" t="s">
        <v>21</v>
      </c>
      <c r="F411" s="3">
        <v>1</v>
      </c>
      <c r="G411" s="4">
        <v>524</v>
      </c>
      <c r="H411" s="4">
        <v>2.2799999999999998</v>
      </c>
      <c r="I411" s="4">
        <v>1.1000000000000001</v>
      </c>
      <c r="J411" s="4">
        <v>0.10199999999999999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5">
        <v>0</v>
      </c>
      <c r="S411" s="6">
        <v>36</v>
      </c>
      <c r="T411" s="23">
        <v>15.043366832044402</v>
      </c>
      <c r="U411" s="26">
        <f t="shared" si="6"/>
        <v>1.3930813096517158</v>
      </c>
    </row>
    <row r="412" spans="1:21" ht="14.1" customHeight="1">
      <c r="A412" s="1" t="s">
        <v>232</v>
      </c>
      <c r="B412" s="18" t="s">
        <v>42</v>
      </c>
      <c r="C412" s="19"/>
      <c r="D412" s="19" t="s">
        <v>238</v>
      </c>
      <c r="E412" s="5" t="s">
        <v>21</v>
      </c>
      <c r="F412" s="3">
        <v>1</v>
      </c>
      <c r="G412" s="4">
        <v>1566</v>
      </c>
      <c r="H412" s="4">
        <v>0.82</v>
      </c>
      <c r="I412" s="4">
        <v>1</v>
      </c>
      <c r="J412" s="4">
        <v>0.63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5">
        <v>0</v>
      </c>
      <c r="S412" s="6">
        <v>127</v>
      </c>
      <c r="T412" s="23">
        <v>107.72881702999105</v>
      </c>
      <c r="U412" s="26">
        <f t="shared" si="6"/>
        <v>0.17888605390184475</v>
      </c>
    </row>
    <row r="413" spans="1:21" ht="14.1" customHeight="1">
      <c r="A413" s="1" t="s">
        <v>232</v>
      </c>
      <c r="B413" s="20" t="s">
        <v>233</v>
      </c>
      <c r="C413" s="19"/>
      <c r="D413" s="19" t="s">
        <v>234</v>
      </c>
      <c r="E413" s="5" t="s">
        <v>24</v>
      </c>
      <c r="F413" s="3">
        <v>2.5</v>
      </c>
      <c r="G413" s="4">
        <v>690</v>
      </c>
      <c r="H413" s="4">
        <v>1.53</v>
      </c>
      <c r="I413" s="4">
        <v>0.7</v>
      </c>
      <c r="J413" s="4">
        <v>0.13700000000000001</v>
      </c>
      <c r="K413" s="4">
        <v>0</v>
      </c>
      <c r="L413" s="4">
        <v>0</v>
      </c>
      <c r="M413" s="4">
        <v>10.8</v>
      </c>
      <c r="N413" s="4">
        <v>6.9</v>
      </c>
      <c r="O413" s="4">
        <v>6.9</v>
      </c>
      <c r="P413" s="4">
        <v>0</v>
      </c>
      <c r="Q413" s="4">
        <v>0</v>
      </c>
      <c r="R413" s="5">
        <v>0</v>
      </c>
      <c r="S413" s="6">
        <v>110</v>
      </c>
      <c r="T413" s="23">
        <v>109.94573317901369</v>
      </c>
      <c r="U413" s="26">
        <f t="shared" si="6"/>
        <v>4.9357823552785346E-4</v>
      </c>
    </row>
    <row r="414" spans="1:21" ht="14.1" customHeight="1">
      <c r="A414" s="1" t="s">
        <v>232</v>
      </c>
      <c r="B414" s="20" t="s">
        <v>233</v>
      </c>
      <c r="C414" s="19"/>
      <c r="D414" s="19" t="s">
        <v>235</v>
      </c>
      <c r="E414" s="5" t="s">
        <v>24</v>
      </c>
      <c r="F414" s="3">
        <v>2.5</v>
      </c>
      <c r="G414" s="4">
        <v>814</v>
      </c>
      <c r="H414" s="4">
        <v>1.4</v>
      </c>
      <c r="I414" s="4">
        <v>0.6</v>
      </c>
      <c r="J414" s="4">
        <v>0.182</v>
      </c>
      <c r="K414" s="4">
        <v>0</v>
      </c>
      <c r="L414" s="4">
        <v>0</v>
      </c>
      <c r="M414" s="4">
        <v>11.6</v>
      </c>
      <c r="N414" s="4">
        <v>10.1</v>
      </c>
      <c r="O414" s="4">
        <v>9.6</v>
      </c>
      <c r="P414" s="4">
        <v>0</v>
      </c>
      <c r="Q414" s="4">
        <v>0</v>
      </c>
      <c r="R414" s="5">
        <v>0</v>
      </c>
      <c r="S414" s="6">
        <v>94</v>
      </c>
      <c r="T414" s="23">
        <v>94.203789148869717</v>
      </c>
      <c r="U414" s="26">
        <f t="shared" si="6"/>
        <v>2.1632797439566911E-3</v>
      </c>
    </row>
    <row r="415" spans="1:21" ht="14.1" customHeight="1">
      <c r="A415" s="1" t="s">
        <v>232</v>
      </c>
      <c r="B415" s="18" t="s">
        <v>120</v>
      </c>
      <c r="C415" s="19"/>
      <c r="D415" s="19" t="s">
        <v>38</v>
      </c>
      <c r="E415" s="5" t="s">
        <v>24</v>
      </c>
      <c r="F415" s="3">
        <v>2.5</v>
      </c>
      <c r="G415" s="4">
        <v>294</v>
      </c>
      <c r="H415" s="4">
        <v>1.39</v>
      </c>
      <c r="I415" s="4">
        <v>1.2</v>
      </c>
      <c r="J415" s="4">
        <v>0.05</v>
      </c>
      <c r="K415" s="4">
        <v>0</v>
      </c>
      <c r="L415" s="4">
        <v>0</v>
      </c>
      <c r="M415" s="4">
        <v>0</v>
      </c>
      <c r="N415" s="4">
        <v>6.1</v>
      </c>
      <c r="O415" s="4">
        <v>0</v>
      </c>
      <c r="P415" s="4">
        <v>0</v>
      </c>
      <c r="Q415" s="4">
        <v>0</v>
      </c>
      <c r="R415" s="5">
        <v>0</v>
      </c>
      <c r="S415" s="6">
        <v>22</v>
      </c>
      <c r="T415" s="23">
        <v>26.998768777622619</v>
      </c>
      <c r="U415" s="26">
        <f t="shared" si="6"/>
        <v>0.18514802725988552</v>
      </c>
    </row>
    <row r="416" spans="1:21" ht="14.1" customHeight="1">
      <c r="A416" s="1" t="s">
        <v>232</v>
      </c>
      <c r="B416" s="20" t="s">
        <v>233</v>
      </c>
      <c r="C416" s="19"/>
      <c r="D416" s="19" t="s">
        <v>236</v>
      </c>
      <c r="E416" s="5" t="s">
        <v>24</v>
      </c>
      <c r="F416" s="3">
        <v>2.5</v>
      </c>
      <c r="G416" s="4">
        <v>798</v>
      </c>
      <c r="H416" s="4">
        <v>1.43</v>
      </c>
      <c r="I416" s="4">
        <v>1</v>
      </c>
      <c r="J416" s="4">
        <v>0.18099999999999999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5">
        <v>0</v>
      </c>
      <c r="S416" s="6">
        <v>126</v>
      </c>
      <c r="T416" s="23">
        <v>101.86912618015657</v>
      </c>
      <c r="U416" s="26">
        <f t="shared" si="6"/>
        <v>0.23688113096374006</v>
      </c>
    </row>
    <row r="417" spans="1:21" ht="14.1" customHeight="1">
      <c r="A417" s="1" t="s">
        <v>232</v>
      </c>
      <c r="B417" s="18" t="s">
        <v>45</v>
      </c>
      <c r="C417" s="19"/>
      <c r="D417" s="19" t="s">
        <v>237</v>
      </c>
      <c r="E417" s="5" t="s">
        <v>24</v>
      </c>
      <c r="F417" s="3">
        <v>2.5</v>
      </c>
      <c r="G417" s="4">
        <v>524</v>
      </c>
      <c r="H417" s="4">
        <v>2.2799999999999998</v>
      </c>
      <c r="I417" s="4">
        <v>1.1000000000000001</v>
      </c>
      <c r="J417" s="4">
        <v>0.10199999999999999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5">
        <v>0</v>
      </c>
      <c r="S417" s="6">
        <v>32.1</v>
      </c>
      <c r="T417" s="23">
        <v>27.100692376950981</v>
      </c>
      <c r="U417" s="26">
        <f t="shared" si="6"/>
        <v>0.18447158299545546</v>
      </c>
    </row>
    <row r="418" spans="1:21" ht="14.1" customHeight="1">
      <c r="A418" s="1" t="s">
        <v>232</v>
      </c>
      <c r="B418" s="18" t="s">
        <v>42</v>
      </c>
      <c r="C418" s="19"/>
      <c r="D418" s="19" t="s">
        <v>238</v>
      </c>
      <c r="E418" s="5" t="s">
        <v>24</v>
      </c>
      <c r="F418" s="3">
        <v>2.5</v>
      </c>
      <c r="G418" s="4">
        <v>1566</v>
      </c>
      <c r="H418" s="4">
        <v>0.82</v>
      </c>
      <c r="I418" s="4">
        <v>1</v>
      </c>
      <c r="J418" s="4">
        <v>0.63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5">
        <v>0</v>
      </c>
      <c r="S418" s="6">
        <v>87</v>
      </c>
      <c r="T418" s="23">
        <v>48.325297135739774</v>
      </c>
      <c r="U418" s="26">
        <f t="shared" si="6"/>
        <v>0.80029932885105237</v>
      </c>
    </row>
    <row r="419" spans="1:21" ht="14.1" customHeight="1">
      <c r="A419" s="1" t="s">
        <v>239</v>
      </c>
      <c r="B419" s="20" t="s">
        <v>240</v>
      </c>
      <c r="C419" s="19"/>
      <c r="D419" s="19">
        <v>450</v>
      </c>
      <c r="E419" s="5" t="s">
        <v>21</v>
      </c>
      <c r="F419" s="3">
        <v>0.9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0.93</v>
      </c>
      <c r="M419" s="4">
        <v>9.01</v>
      </c>
      <c r="N419" s="4">
        <v>25</v>
      </c>
      <c r="O419" s="4">
        <v>0</v>
      </c>
      <c r="P419" s="4">
        <v>0.35</v>
      </c>
      <c r="Q419" s="4">
        <v>0</v>
      </c>
      <c r="R419" s="5">
        <v>0</v>
      </c>
      <c r="S419" s="6">
        <v>320</v>
      </c>
      <c r="T419" s="23">
        <v>313.74097278827537</v>
      </c>
      <c r="U419" s="26">
        <f t="shared" si="6"/>
        <v>1.9949664706204833E-2</v>
      </c>
    </row>
    <row r="420" spans="1:21" ht="14.1" customHeight="1">
      <c r="A420" s="1" t="s">
        <v>239</v>
      </c>
      <c r="B420" s="20" t="s">
        <v>240</v>
      </c>
      <c r="C420" s="19"/>
      <c r="D420" s="19">
        <v>550</v>
      </c>
      <c r="E420" s="5" t="s">
        <v>21</v>
      </c>
      <c r="F420" s="3">
        <v>0.9</v>
      </c>
      <c r="G420" s="4">
        <v>1591</v>
      </c>
      <c r="H420" s="4">
        <v>0.7</v>
      </c>
      <c r="I420" s="4">
        <v>1.9</v>
      </c>
      <c r="J420" s="4">
        <v>0</v>
      </c>
      <c r="K420" s="4">
        <v>0</v>
      </c>
      <c r="L420" s="4">
        <v>0.93</v>
      </c>
      <c r="M420" s="4">
        <v>5.27</v>
      </c>
      <c r="N420" s="4">
        <v>21</v>
      </c>
      <c r="O420" s="4">
        <v>0</v>
      </c>
      <c r="P420" s="4">
        <v>0.26</v>
      </c>
      <c r="Q420" s="4">
        <v>0</v>
      </c>
      <c r="R420" s="5">
        <v>0</v>
      </c>
      <c r="S420" s="6">
        <v>419</v>
      </c>
      <c r="T420" s="23">
        <v>419.03090067857084</v>
      </c>
      <c r="U420" s="26">
        <f t="shared" si="6"/>
        <v>7.3743197747003358E-5</v>
      </c>
    </row>
    <row r="421" spans="1:21" ht="14.1" customHeight="1">
      <c r="A421" s="1" t="s">
        <v>239</v>
      </c>
      <c r="B421" s="20" t="s">
        <v>240</v>
      </c>
      <c r="C421" s="19"/>
      <c r="D421" s="19">
        <v>650</v>
      </c>
      <c r="E421" s="5" t="s">
        <v>21</v>
      </c>
      <c r="F421" s="3">
        <v>0.9</v>
      </c>
      <c r="G421" s="4">
        <v>3047</v>
      </c>
      <c r="H421" s="4">
        <v>1.6</v>
      </c>
      <c r="I421" s="4">
        <v>2.2999999999999998</v>
      </c>
      <c r="J421" s="4">
        <v>0</v>
      </c>
      <c r="K421" s="4">
        <v>0</v>
      </c>
      <c r="L421" s="4">
        <v>0.94</v>
      </c>
      <c r="M421" s="4">
        <v>2.2799999999999998</v>
      </c>
      <c r="N421" s="4">
        <v>10</v>
      </c>
      <c r="O421" s="4">
        <v>0</v>
      </c>
      <c r="P421" s="4">
        <v>0.33</v>
      </c>
      <c r="Q421" s="4">
        <v>0</v>
      </c>
      <c r="R421" s="5">
        <v>0</v>
      </c>
      <c r="S421" s="6">
        <v>352</v>
      </c>
      <c r="T421" s="23">
        <v>350.15918791183566</v>
      </c>
      <c r="U421" s="26">
        <f t="shared" si="6"/>
        <v>5.2570720738243986E-3</v>
      </c>
    </row>
    <row r="422" spans="1:21" ht="14.1" customHeight="1">
      <c r="A422" s="1" t="s">
        <v>239</v>
      </c>
      <c r="B422" s="20" t="s">
        <v>240</v>
      </c>
      <c r="C422" s="19"/>
      <c r="D422" s="19">
        <v>750</v>
      </c>
      <c r="E422" s="5" t="s">
        <v>21</v>
      </c>
      <c r="F422" s="3">
        <v>0.9</v>
      </c>
      <c r="G422" s="4">
        <v>3068</v>
      </c>
      <c r="H422" s="4">
        <v>2</v>
      </c>
      <c r="I422" s="4">
        <v>2.8</v>
      </c>
      <c r="J422" s="4">
        <v>0</v>
      </c>
      <c r="K422" s="4">
        <v>0</v>
      </c>
      <c r="L422" s="4">
        <v>0.98</v>
      </c>
      <c r="M422" s="4">
        <v>1.67</v>
      </c>
      <c r="N422" s="4">
        <v>7</v>
      </c>
      <c r="O422" s="4">
        <v>0</v>
      </c>
      <c r="P422" s="4">
        <v>0.35</v>
      </c>
      <c r="Q422" s="4">
        <v>0</v>
      </c>
      <c r="R422" s="5">
        <v>0</v>
      </c>
      <c r="S422" s="6">
        <v>312</v>
      </c>
      <c r="T422" s="23">
        <v>303.51251191078472</v>
      </c>
      <c r="U422" s="26">
        <f t="shared" si="6"/>
        <v>2.796421154364177E-2</v>
      </c>
    </row>
    <row r="423" spans="1:21" ht="14.1" customHeight="1">
      <c r="A423" s="1" t="s">
        <v>239</v>
      </c>
      <c r="B423" s="20" t="s">
        <v>240</v>
      </c>
      <c r="C423" s="19"/>
      <c r="D423" s="19">
        <v>850</v>
      </c>
      <c r="E423" s="5" t="s">
        <v>21</v>
      </c>
      <c r="F423" s="3">
        <v>0.9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1</v>
      </c>
      <c r="M423" s="4">
        <v>0.81</v>
      </c>
      <c r="N423" s="4">
        <v>7</v>
      </c>
      <c r="O423" s="4">
        <v>0</v>
      </c>
      <c r="P423" s="4">
        <v>0.32</v>
      </c>
      <c r="Q423" s="4">
        <v>0</v>
      </c>
      <c r="R423" s="5">
        <v>0</v>
      </c>
      <c r="S423" s="6">
        <v>239</v>
      </c>
      <c r="T423" s="23">
        <v>224.74494116130174</v>
      </c>
      <c r="U423" s="26">
        <f t="shared" si="6"/>
        <v>6.3427718395081739E-2</v>
      </c>
    </row>
    <row r="424" spans="1:21" ht="14.1" customHeight="1">
      <c r="A424" s="1" t="s">
        <v>239</v>
      </c>
      <c r="B424" s="20" t="s">
        <v>240</v>
      </c>
      <c r="C424" s="19"/>
      <c r="D424" s="19">
        <v>450</v>
      </c>
      <c r="E424" s="5" t="s">
        <v>27</v>
      </c>
      <c r="F424" s="3">
        <v>0.8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0.93</v>
      </c>
      <c r="M424" s="4">
        <v>9.01</v>
      </c>
      <c r="N424" s="4">
        <v>25</v>
      </c>
      <c r="O424" s="4">
        <v>0</v>
      </c>
      <c r="P424" s="4">
        <v>0.35</v>
      </c>
      <c r="Q424" s="4">
        <v>0</v>
      </c>
      <c r="R424" s="5">
        <v>0</v>
      </c>
      <c r="S424" s="6">
        <v>326</v>
      </c>
      <c r="T424" s="23">
        <v>338.75398685004598</v>
      </c>
      <c r="U424" s="26">
        <f t="shared" si="6"/>
        <v>3.7649702572184633E-2</v>
      </c>
    </row>
    <row r="425" spans="1:21" ht="14.1" customHeight="1">
      <c r="A425" s="1" t="s">
        <v>239</v>
      </c>
      <c r="B425" s="20" t="s">
        <v>240</v>
      </c>
      <c r="C425" s="19"/>
      <c r="D425" s="19">
        <v>550</v>
      </c>
      <c r="E425" s="5" t="s">
        <v>27</v>
      </c>
      <c r="F425" s="3">
        <v>0.8</v>
      </c>
      <c r="G425" s="4">
        <v>1591</v>
      </c>
      <c r="H425" s="4">
        <v>0.7</v>
      </c>
      <c r="I425" s="4">
        <v>1.9</v>
      </c>
      <c r="J425" s="4">
        <v>0</v>
      </c>
      <c r="K425" s="4">
        <v>0</v>
      </c>
      <c r="L425" s="4">
        <v>0.93</v>
      </c>
      <c r="M425" s="4">
        <v>5.27</v>
      </c>
      <c r="N425" s="4">
        <v>21</v>
      </c>
      <c r="O425" s="4">
        <v>0</v>
      </c>
      <c r="P425" s="4">
        <v>0.26</v>
      </c>
      <c r="Q425" s="4">
        <v>0</v>
      </c>
      <c r="R425" s="5">
        <v>0</v>
      </c>
      <c r="S425" s="6">
        <v>350</v>
      </c>
      <c r="T425" s="23">
        <v>348.45566241126846</v>
      </c>
      <c r="U425" s="26">
        <f t="shared" si="6"/>
        <v>4.4319486101758801E-3</v>
      </c>
    </row>
    <row r="426" spans="1:21" ht="14.1" customHeight="1">
      <c r="A426" s="1" t="s">
        <v>239</v>
      </c>
      <c r="B426" s="20" t="s">
        <v>240</v>
      </c>
      <c r="C426" s="19"/>
      <c r="D426" s="19">
        <v>650</v>
      </c>
      <c r="E426" s="5" t="s">
        <v>27</v>
      </c>
      <c r="F426" s="3">
        <v>0.8</v>
      </c>
      <c r="G426" s="4">
        <v>3047</v>
      </c>
      <c r="H426" s="4">
        <v>1.6</v>
      </c>
      <c r="I426" s="4">
        <v>2.2999999999999998</v>
      </c>
      <c r="J426" s="4">
        <v>0</v>
      </c>
      <c r="K426" s="4">
        <v>0</v>
      </c>
      <c r="L426" s="4">
        <v>0.94</v>
      </c>
      <c r="M426" s="4">
        <v>2.2799999999999998</v>
      </c>
      <c r="N426" s="4">
        <v>10</v>
      </c>
      <c r="O426" s="4">
        <v>0</v>
      </c>
      <c r="P426" s="4">
        <v>0.33</v>
      </c>
      <c r="Q426" s="4">
        <v>0</v>
      </c>
      <c r="R426" s="5">
        <v>0</v>
      </c>
      <c r="S426" s="6">
        <v>330</v>
      </c>
      <c r="T426" s="23">
        <v>331.04994067807274</v>
      </c>
      <c r="U426" s="26">
        <f t="shared" si="6"/>
        <v>3.1715477003928893E-3</v>
      </c>
    </row>
    <row r="427" spans="1:21" ht="14.1" customHeight="1">
      <c r="A427" s="1" t="s">
        <v>239</v>
      </c>
      <c r="B427" s="20" t="s">
        <v>240</v>
      </c>
      <c r="C427" s="19"/>
      <c r="D427" s="19">
        <v>750</v>
      </c>
      <c r="E427" s="5" t="s">
        <v>27</v>
      </c>
      <c r="F427" s="3">
        <v>0.8</v>
      </c>
      <c r="G427" s="4">
        <v>3068</v>
      </c>
      <c r="H427" s="4">
        <v>2</v>
      </c>
      <c r="I427" s="4">
        <v>2.8</v>
      </c>
      <c r="J427" s="4">
        <v>0</v>
      </c>
      <c r="K427" s="4">
        <v>0</v>
      </c>
      <c r="L427" s="4">
        <v>0.98</v>
      </c>
      <c r="M427" s="4">
        <v>1.67</v>
      </c>
      <c r="N427" s="4">
        <v>7</v>
      </c>
      <c r="O427" s="4">
        <v>0</v>
      </c>
      <c r="P427" s="4">
        <v>0.35</v>
      </c>
      <c r="Q427" s="4">
        <v>0</v>
      </c>
      <c r="R427" s="5">
        <v>0</v>
      </c>
      <c r="S427" s="6">
        <v>255</v>
      </c>
      <c r="T427" s="23">
        <v>272.62571984700617</v>
      </c>
      <c r="U427" s="26">
        <f t="shared" si="6"/>
        <v>6.4651713187213147E-2</v>
      </c>
    </row>
    <row r="428" spans="1:21" ht="14.1" customHeight="1">
      <c r="A428" s="1" t="s">
        <v>239</v>
      </c>
      <c r="B428" s="20" t="s">
        <v>240</v>
      </c>
      <c r="C428" s="19"/>
      <c r="D428" s="19">
        <v>850</v>
      </c>
      <c r="E428" s="5" t="s">
        <v>27</v>
      </c>
      <c r="F428" s="3">
        <v>0.8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1</v>
      </c>
      <c r="M428" s="4">
        <v>0.81</v>
      </c>
      <c r="N428" s="4">
        <v>7</v>
      </c>
      <c r="O428" s="4">
        <v>0</v>
      </c>
      <c r="P428" s="4">
        <v>0.32</v>
      </c>
      <c r="Q428" s="4">
        <v>0</v>
      </c>
      <c r="R428" s="5">
        <v>0</v>
      </c>
      <c r="S428" s="6">
        <v>237</v>
      </c>
      <c r="T428" s="23">
        <v>247.5499262966774</v>
      </c>
      <c r="U428" s="26">
        <f t="shared" si="6"/>
        <v>4.2617367956853232E-2</v>
      </c>
    </row>
    <row r="429" spans="1:21" ht="14.1" customHeight="1">
      <c r="A429" s="1" t="s">
        <v>241</v>
      </c>
      <c r="B429" s="18" t="s">
        <v>242</v>
      </c>
      <c r="C429" s="19" t="s">
        <v>97</v>
      </c>
      <c r="D429" s="19">
        <v>11</v>
      </c>
      <c r="E429" s="5" t="s">
        <v>27</v>
      </c>
      <c r="F429" s="3">
        <v>0.8</v>
      </c>
      <c r="G429" s="4">
        <v>196.5</v>
      </c>
      <c r="H429" s="4">
        <v>0</v>
      </c>
      <c r="I429" s="4">
        <v>3.78</v>
      </c>
      <c r="J429" s="4">
        <v>0</v>
      </c>
      <c r="K429" s="4">
        <v>0</v>
      </c>
      <c r="L429" s="4">
        <v>1.01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5">
        <v>0</v>
      </c>
      <c r="S429" s="6">
        <v>185</v>
      </c>
      <c r="T429" s="23">
        <v>169.7487298152457</v>
      </c>
      <c r="U429" s="26">
        <f t="shared" si="6"/>
        <v>8.9846152023368708E-2</v>
      </c>
    </row>
    <row r="430" spans="1:21" ht="14.1" customHeight="1">
      <c r="A430" s="1" t="s">
        <v>241</v>
      </c>
      <c r="B430" s="18" t="s">
        <v>242</v>
      </c>
      <c r="C430" s="19" t="s">
        <v>97</v>
      </c>
      <c r="D430" s="19">
        <v>13</v>
      </c>
      <c r="E430" s="5" t="s">
        <v>27</v>
      </c>
      <c r="F430" s="3">
        <v>0.8</v>
      </c>
      <c r="G430" s="4">
        <v>192.7</v>
      </c>
      <c r="H430" s="4">
        <v>0</v>
      </c>
      <c r="I430" s="4">
        <v>3.78</v>
      </c>
      <c r="J430" s="4">
        <v>0</v>
      </c>
      <c r="K430" s="4">
        <v>0</v>
      </c>
      <c r="L430" s="4">
        <v>0.98</v>
      </c>
      <c r="M430" s="4">
        <v>0.89</v>
      </c>
      <c r="N430" s="4">
        <v>9.39</v>
      </c>
      <c r="O430" s="4">
        <v>0</v>
      </c>
      <c r="P430" s="4">
        <v>0</v>
      </c>
      <c r="Q430" s="4">
        <v>0</v>
      </c>
      <c r="R430" s="5">
        <v>0</v>
      </c>
      <c r="S430" s="6">
        <v>310.8</v>
      </c>
      <c r="T430" s="23">
        <v>273.95717866418516</v>
      </c>
      <c r="U430" s="26">
        <f t="shared" si="6"/>
        <v>0.13448386903186985</v>
      </c>
    </row>
    <row r="431" spans="1:21" ht="14.1" customHeight="1">
      <c r="A431" s="1" t="s">
        <v>241</v>
      </c>
      <c r="B431" s="18" t="s">
        <v>242</v>
      </c>
      <c r="C431" s="19" t="s">
        <v>97</v>
      </c>
      <c r="D431" s="19">
        <v>15</v>
      </c>
      <c r="E431" s="5" t="s">
        <v>27</v>
      </c>
      <c r="F431" s="3">
        <v>0.8</v>
      </c>
      <c r="G431" s="4">
        <v>133.19999999999999</v>
      </c>
      <c r="H431" s="4">
        <v>0</v>
      </c>
      <c r="I431" s="4">
        <v>3.37</v>
      </c>
      <c r="J431" s="4">
        <v>0</v>
      </c>
      <c r="K431" s="4">
        <v>0</v>
      </c>
      <c r="L431" s="4">
        <v>0.76</v>
      </c>
      <c r="M431" s="4">
        <v>1.76</v>
      </c>
      <c r="N431" s="4">
        <v>14.7</v>
      </c>
      <c r="O431" s="4">
        <v>0</v>
      </c>
      <c r="P431" s="4">
        <v>0</v>
      </c>
      <c r="Q431" s="4">
        <v>0</v>
      </c>
      <c r="R431" s="5">
        <v>0</v>
      </c>
      <c r="S431" s="6">
        <v>240</v>
      </c>
      <c r="T431" s="23">
        <v>266.17260175148823</v>
      </c>
      <c r="U431" s="26">
        <f t="shared" si="6"/>
        <v>9.8329435784394709E-2</v>
      </c>
    </row>
    <row r="432" spans="1:21" ht="14.1" customHeight="1">
      <c r="A432" s="1" t="s">
        <v>241</v>
      </c>
      <c r="B432" s="18" t="s">
        <v>97</v>
      </c>
      <c r="C432" s="19"/>
      <c r="D432" s="19"/>
      <c r="E432" s="5" t="s">
        <v>27</v>
      </c>
      <c r="F432" s="3">
        <v>0.8</v>
      </c>
      <c r="G432" s="4">
        <v>102.6</v>
      </c>
      <c r="H432" s="4">
        <v>0</v>
      </c>
      <c r="I432" s="4">
        <v>3.37</v>
      </c>
      <c r="J432" s="4">
        <v>0</v>
      </c>
      <c r="K432" s="4">
        <v>0</v>
      </c>
      <c r="L432" s="4">
        <v>0.53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5">
        <v>0</v>
      </c>
      <c r="S432" s="6">
        <v>251.7</v>
      </c>
      <c r="T432" s="23">
        <v>247.07923286252833</v>
      </c>
      <c r="U432" s="26">
        <f t="shared" si="6"/>
        <v>1.8701560159216597E-2</v>
      </c>
    </row>
    <row r="433" spans="1:21" ht="14.1" customHeight="1">
      <c r="A433" s="1" t="s">
        <v>243</v>
      </c>
      <c r="B433" s="18" t="s">
        <v>34</v>
      </c>
      <c r="C433" s="19"/>
      <c r="D433" s="19"/>
      <c r="E433" s="5" t="s">
        <v>27</v>
      </c>
      <c r="F433" s="3">
        <v>0.9</v>
      </c>
      <c r="G433" s="4">
        <v>1128.7</v>
      </c>
      <c r="H433" s="4">
        <v>0.57999999999999996</v>
      </c>
      <c r="I433" s="4">
        <v>1.9</v>
      </c>
      <c r="J433" s="4">
        <v>0.57999999999999996</v>
      </c>
      <c r="K433" s="4">
        <v>0</v>
      </c>
      <c r="L433" s="4">
        <v>0.85</v>
      </c>
      <c r="M433" s="4">
        <v>0.89</v>
      </c>
      <c r="N433" s="4">
        <v>9.25</v>
      </c>
      <c r="O433" s="4">
        <v>0</v>
      </c>
      <c r="P433" s="4">
        <v>0.21</v>
      </c>
      <c r="Q433" s="4">
        <v>0</v>
      </c>
      <c r="R433" s="5">
        <v>0</v>
      </c>
      <c r="S433" s="6">
        <v>198.2</v>
      </c>
      <c r="T433" s="23">
        <v>214.05215784894273</v>
      </c>
      <c r="U433" s="26">
        <f t="shared" si="6"/>
        <v>7.4057454072150281E-2</v>
      </c>
    </row>
    <row r="434" spans="1:21" ht="14.1" customHeight="1">
      <c r="A434" s="1" t="s">
        <v>243</v>
      </c>
      <c r="B434" s="18" t="s">
        <v>34</v>
      </c>
      <c r="C434" s="19"/>
      <c r="D434" s="19"/>
      <c r="E434" s="5" t="s">
        <v>27</v>
      </c>
      <c r="F434" s="3">
        <v>0.9</v>
      </c>
      <c r="G434" s="4">
        <v>1358.2</v>
      </c>
      <c r="H434" s="4">
        <v>0.74</v>
      </c>
      <c r="I434" s="4">
        <v>2.8</v>
      </c>
      <c r="J434" s="4">
        <v>0.65</v>
      </c>
      <c r="K434" s="4">
        <v>0</v>
      </c>
      <c r="L434" s="4">
        <v>0.87</v>
      </c>
      <c r="M434" s="4">
        <v>0.08</v>
      </c>
      <c r="N434" s="4">
        <v>8.11</v>
      </c>
      <c r="O434" s="4">
        <v>0</v>
      </c>
      <c r="P434" s="4">
        <v>0.16</v>
      </c>
      <c r="Q434" s="4">
        <v>0</v>
      </c>
      <c r="R434" s="5">
        <v>0</v>
      </c>
      <c r="S434" s="6">
        <v>217.2</v>
      </c>
      <c r="T434" s="23">
        <v>201.10747921927714</v>
      </c>
      <c r="U434" s="26">
        <f t="shared" si="6"/>
        <v>8.0019504213348538E-2</v>
      </c>
    </row>
    <row r="435" spans="1:21" ht="14.1" customHeight="1">
      <c r="A435" s="1" t="s">
        <v>243</v>
      </c>
      <c r="B435" s="18" t="s">
        <v>34</v>
      </c>
      <c r="C435" s="19"/>
      <c r="D435" s="19"/>
      <c r="E435" s="5" t="s">
        <v>27</v>
      </c>
      <c r="F435" s="3">
        <v>0.9</v>
      </c>
      <c r="G435" s="4">
        <v>1829.7</v>
      </c>
      <c r="H435" s="4">
        <v>1.05</v>
      </c>
      <c r="I435" s="4">
        <v>2.5</v>
      </c>
      <c r="J435" s="4">
        <v>0.75</v>
      </c>
      <c r="K435" s="4">
        <v>0</v>
      </c>
      <c r="L435" s="4">
        <v>0.84</v>
      </c>
      <c r="M435" s="4">
        <v>0.37</v>
      </c>
      <c r="N435" s="4">
        <v>6.34</v>
      </c>
      <c r="O435" s="4">
        <v>0</v>
      </c>
      <c r="P435" s="4">
        <v>0.02</v>
      </c>
      <c r="Q435" s="4">
        <v>0</v>
      </c>
      <c r="R435" s="5">
        <v>0</v>
      </c>
      <c r="S435" s="6">
        <v>238.2</v>
      </c>
      <c r="T435" s="23">
        <v>269.74729045796892</v>
      </c>
      <c r="U435" s="26">
        <f t="shared" si="6"/>
        <v>0.11695127837765813</v>
      </c>
    </row>
    <row r="436" spans="1:21" ht="14.1" customHeight="1">
      <c r="A436" s="1" t="s">
        <v>244</v>
      </c>
      <c r="B436" s="20" t="s">
        <v>75</v>
      </c>
      <c r="C436" s="19"/>
      <c r="D436" s="19" t="s">
        <v>245</v>
      </c>
      <c r="E436" s="5" t="s">
        <v>27</v>
      </c>
      <c r="F436" s="3">
        <v>1</v>
      </c>
      <c r="G436" s="4">
        <v>102.6</v>
      </c>
      <c r="H436" s="4">
        <v>0</v>
      </c>
      <c r="I436" s="4">
        <v>3.9</v>
      </c>
      <c r="J436" s="4">
        <v>0</v>
      </c>
      <c r="K436" s="4">
        <v>0</v>
      </c>
      <c r="L436" s="4">
        <v>1.1000000000000001</v>
      </c>
      <c r="M436" s="4">
        <v>5.5</v>
      </c>
      <c r="N436" s="4">
        <v>6.8</v>
      </c>
      <c r="O436" s="4">
        <v>0</v>
      </c>
      <c r="P436" s="4">
        <v>0</v>
      </c>
      <c r="Q436" s="4">
        <v>0</v>
      </c>
      <c r="R436" s="5">
        <v>0</v>
      </c>
      <c r="S436" s="6">
        <v>160</v>
      </c>
      <c r="T436" s="23">
        <v>164.21610779676601</v>
      </c>
      <c r="U436" s="26">
        <f t="shared" si="6"/>
        <v>2.5674142770353982E-2</v>
      </c>
    </row>
    <row r="437" spans="1:21" ht="14.1" customHeight="1">
      <c r="A437" s="1" t="s">
        <v>244</v>
      </c>
      <c r="B437" s="20" t="s">
        <v>75</v>
      </c>
      <c r="C437" s="19"/>
      <c r="D437" s="19" t="s">
        <v>246</v>
      </c>
      <c r="E437" s="5" t="s">
        <v>27</v>
      </c>
      <c r="F437" s="3">
        <v>1</v>
      </c>
      <c r="G437" s="4">
        <v>423.2</v>
      </c>
      <c r="H437" s="4">
        <v>0</v>
      </c>
      <c r="I437" s="4">
        <v>3.9</v>
      </c>
      <c r="J437" s="4">
        <v>0</v>
      </c>
      <c r="K437" s="4">
        <v>0</v>
      </c>
      <c r="L437" s="4">
        <v>1.1000000000000001</v>
      </c>
      <c r="M437" s="4">
        <v>5.9</v>
      </c>
      <c r="N437" s="4">
        <v>9.6</v>
      </c>
      <c r="O437" s="4">
        <v>0</v>
      </c>
      <c r="P437" s="4">
        <v>0</v>
      </c>
      <c r="Q437" s="4">
        <v>0</v>
      </c>
      <c r="R437" s="5">
        <v>0</v>
      </c>
      <c r="S437" s="6">
        <v>378</v>
      </c>
      <c r="T437" s="23">
        <v>374.19906357341745</v>
      </c>
      <c r="U437" s="26">
        <f t="shared" si="6"/>
        <v>1.0157525222766393E-2</v>
      </c>
    </row>
    <row r="438" spans="1:21" ht="14.1" customHeight="1">
      <c r="A438" s="1" t="s">
        <v>244</v>
      </c>
      <c r="B438" s="20" t="s">
        <v>75</v>
      </c>
      <c r="C438" s="19"/>
      <c r="D438" s="19" t="s">
        <v>247</v>
      </c>
      <c r="E438" s="5" t="s">
        <v>27</v>
      </c>
      <c r="F438" s="3">
        <v>1</v>
      </c>
      <c r="G438" s="4">
        <v>290.5</v>
      </c>
      <c r="H438" s="4">
        <v>0</v>
      </c>
      <c r="I438" s="4">
        <v>3.9</v>
      </c>
      <c r="J438" s="4">
        <v>0</v>
      </c>
      <c r="K438" s="4">
        <v>0</v>
      </c>
      <c r="L438" s="4">
        <v>1.1000000000000001</v>
      </c>
      <c r="M438" s="4">
        <v>6.3</v>
      </c>
      <c r="N438" s="4">
        <v>11.5</v>
      </c>
      <c r="O438" s="4">
        <v>0</v>
      </c>
      <c r="P438" s="4">
        <v>0</v>
      </c>
      <c r="Q438" s="4">
        <v>0</v>
      </c>
      <c r="R438" s="5">
        <v>0</v>
      </c>
      <c r="S438" s="6">
        <v>270</v>
      </c>
      <c r="T438" s="23">
        <v>302.59025933980814</v>
      </c>
      <c r="U438" s="26">
        <f t="shared" si="6"/>
        <v>0.1077042579325376</v>
      </c>
    </row>
    <row r="439" spans="1:21" ht="14.1" customHeight="1">
      <c r="A439" s="1" t="s">
        <v>248</v>
      </c>
      <c r="B439" s="20" t="s">
        <v>127</v>
      </c>
      <c r="C439" s="19"/>
      <c r="D439" s="19">
        <v>100</v>
      </c>
      <c r="E439" s="5" t="s">
        <v>27</v>
      </c>
      <c r="F439" s="3">
        <v>1</v>
      </c>
      <c r="G439" s="4">
        <v>145.4</v>
      </c>
      <c r="H439" s="4">
        <v>0.09</v>
      </c>
      <c r="I439" s="4">
        <v>2.4</v>
      </c>
      <c r="J439" s="4">
        <v>0</v>
      </c>
      <c r="K439" s="4">
        <v>145.4</v>
      </c>
      <c r="L439" s="4">
        <v>1.1599999999999999</v>
      </c>
      <c r="M439" s="4">
        <v>1.49</v>
      </c>
      <c r="N439" s="4">
        <v>7.33</v>
      </c>
      <c r="O439" s="4">
        <v>0</v>
      </c>
      <c r="P439" s="4">
        <v>0</v>
      </c>
      <c r="Q439" s="4">
        <v>0</v>
      </c>
      <c r="R439" s="5">
        <v>0</v>
      </c>
      <c r="S439" s="6">
        <v>12</v>
      </c>
      <c r="T439" s="23">
        <v>27.513577129534415</v>
      </c>
      <c r="U439" s="26">
        <f t="shared" si="6"/>
        <v>0.56385169607340457</v>
      </c>
    </row>
    <row r="440" spans="1:21" ht="14.1" customHeight="1">
      <c r="A440" s="1" t="s">
        <v>248</v>
      </c>
      <c r="B440" s="20" t="s">
        <v>127</v>
      </c>
      <c r="C440" s="19"/>
      <c r="D440" s="19">
        <v>102</v>
      </c>
      <c r="E440" s="5" t="s">
        <v>27</v>
      </c>
      <c r="F440" s="3">
        <v>1</v>
      </c>
      <c r="G440" s="4">
        <v>760.49</v>
      </c>
      <c r="H440" s="4">
        <v>0.51</v>
      </c>
      <c r="I440" s="4">
        <v>2.68</v>
      </c>
      <c r="J440" s="4">
        <v>0</v>
      </c>
      <c r="K440" s="4">
        <v>734.59</v>
      </c>
      <c r="L440" s="4">
        <v>1.22</v>
      </c>
      <c r="M440" s="4">
        <v>3.9</v>
      </c>
      <c r="N440" s="4">
        <v>9.48</v>
      </c>
      <c r="O440" s="4">
        <v>0</v>
      </c>
      <c r="P440" s="4">
        <v>0</v>
      </c>
      <c r="Q440" s="4">
        <v>0</v>
      </c>
      <c r="R440" s="5">
        <v>0</v>
      </c>
      <c r="S440" s="6">
        <v>150</v>
      </c>
      <c r="T440" s="23">
        <v>148.02260926027867</v>
      </c>
      <c r="U440" s="26">
        <f t="shared" si="6"/>
        <v>1.335870749477428E-2</v>
      </c>
    </row>
    <row r="441" spans="1:21" ht="14.1" customHeight="1">
      <c r="A441" s="1" t="s">
        <v>248</v>
      </c>
      <c r="B441" s="20" t="s">
        <v>127</v>
      </c>
      <c r="C441" s="19"/>
      <c r="D441" s="19">
        <v>120</v>
      </c>
      <c r="E441" s="5" t="s">
        <v>27</v>
      </c>
      <c r="F441" s="3">
        <v>1</v>
      </c>
      <c r="G441" s="4">
        <v>584.98</v>
      </c>
      <c r="H441" s="4">
        <v>1.07</v>
      </c>
      <c r="I441" s="4">
        <v>7.31</v>
      </c>
      <c r="J441" s="4">
        <v>0</v>
      </c>
      <c r="K441" s="4">
        <v>370.73</v>
      </c>
      <c r="L441" s="4">
        <v>1.25</v>
      </c>
      <c r="M441" s="4">
        <v>0.92</v>
      </c>
      <c r="N441" s="4">
        <v>7.38</v>
      </c>
      <c r="O441" s="4">
        <v>0</v>
      </c>
      <c r="P441" s="4">
        <v>0</v>
      </c>
      <c r="Q441" s="4">
        <v>0</v>
      </c>
      <c r="R441" s="5">
        <v>0</v>
      </c>
      <c r="S441" s="6">
        <v>148</v>
      </c>
      <c r="T441" s="23">
        <v>158.18455217875186</v>
      </c>
      <c r="U441" s="26">
        <f t="shared" si="6"/>
        <v>6.4383987174949295E-2</v>
      </c>
    </row>
    <row r="442" spans="1:21" ht="14.1" customHeight="1">
      <c r="A442" s="1" t="s">
        <v>248</v>
      </c>
      <c r="B442" s="20" t="s">
        <v>127</v>
      </c>
      <c r="C442" s="19"/>
      <c r="D442" s="19">
        <v>121</v>
      </c>
      <c r="E442" s="5" t="s">
        <v>27</v>
      </c>
      <c r="F442" s="3">
        <v>1</v>
      </c>
      <c r="G442" s="4">
        <v>945.76</v>
      </c>
      <c r="H442" s="4">
        <v>1.39</v>
      </c>
      <c r="I442" s="4">
        <v>5.89</v>
      </c>
      <c r="J442" s="4">
        <v>0</v>
      </c>
      <c r="K442" s="4">
        <v>778.15</v>
      </c>
      <c r="L442" s="4">
        <v>1.34</v>
      </c>
      <c r="M442" s="4">
        <v>5.59</v>
      </c>
      <c r="N442" s="4">
        <v>6.91</v>
      </c>
      <c r="O442" s="4">
        <v>0</v>
      </c>
      <c r="P442" s="4">
        <v>0</v>
      </c>
      <c r="Q442" s="4">
        <v>0</v>
      </c>
      <c r="R442" s="5">
        <v>0</v>
      </c>
      <c r="S442" s="6">
        <v>260</v>
      </c>
      <c r="T442" s="23">
        <v>260.38348063449899</v>
      </c>
      <c r="U442" s="26">
        <f t="shared" si="6"/>
        <v>1.4727533158575719E-3</v>
      </c>
    </row>
    <row r="443" spans="1:21" ht="14.1" customHeight="1">
      <c r="A443" s="1" t="s">
        <v>248</v>
      </c>
      <c r="B443" s="20" t="s">
        <v>127</v>
      </c>
      <c r="C443" s="19"/>
      <c r="D443" s="19">
        <v>122</v>
      </c>
      <c r="E443" s="5" t="s">
        <v>27</v>
      </c>
      <c r="F443" s="3">
        <v>1</v>
      </c>
      <c r="G443" s="4">
        <v>805.58</v>
      </c>
      <c r="H443" s="4">
        <v>0.68</v>
      </c>
      <c r="I443" s="4">
        <v>3.38</v>
      </c>
      <c r="J443" s="4">
        <v>0</v>
      </c>
      <c r="K443" s="4">
        <v>632.54</v>
      </c>
      <c r="L443" s="4">
        <v>1.51</v>
      </c>
      <c r="M443" s="4">
        <v>8.34</v>
      </c>
      <c r="N443" s="4">
        <v>9.24</v>
      </c>
      <c r="O443" s="4">
        <v>0</v>
      </c>
      <c r="P443" s="4">
        <v>0</v>
      </c>
      <c r="Q443" s="4">
        <v>0</v>
      </c>
      <c r="R443" s="5">
        <v>0</v>
      </c>
      <c r="S443" s="6">
        <v>323</v>
      </c>
      <c r="T443" s="23">
        <v>321.22354113667245</v>
      </c>
      <c r="U443" s="26">
        <f t="shared" si="6"/>
        <v>5.5302885244382198E-3</v>
      </c>
    </row>
    <row r="444" spans="1:21" ht="14.1" customHeight="1">
      <c r="A444" s="1" t="s">
        <v>248</v>
      </c>
      <c r="B444" s="20" t="s">
        <v>127</v>
      </c>
      <c r="C444" s="19"/>
      <c r="D444" s="19"/>
      <c r="E444" s="5" t="s">
        <v>27</v>
      </c>
      <c r="F444" s="3">
        <v>1</v>
      </c>
      <c r="G444" s="4">
        <v>718.57</v>
      </c>
      <c r="H444" s="4">
        <v>0.64</v>
      </c>
      <c r="I444" s="4">
        <v>3.57</v>
      </c>
      <c r="J444" s="4">
        <v>0</v>
      </c>
      <c r="K444" s="4">
        <v>0</v>
      </c>
      <c r="L444" s="4">
        <v>0</v>
      </c>
      <c r="M444" s="4">
        <v>9.4600000000000009</v>
      </c>
      <c r="N444" s="4">
        <v>0</v>
      </c>
      <c r="O444" s="4">
        <v>0</v>
      </c>
      <c r="P444" s="4">
        <v>0</v>
      </c>
      <c r="Q444" s="4">
        <v>0</v>
      </c>
      <c r="R444" s="5">
        <v>0</v>
      </c>
      <c r="S444" s="6">
        <v>185</v>
      </c>
      <c r="T444" s="23">
        <v>164.69139875433717</v>
      </c>
      <c r="U444" s="26">
        <f t="shared" si="6"/>
        <v>0.12331306552296799</v>
      </c>
    </row>
    <row r="445" spans="1:21" ht="14.1" customHeight="1">
      <c r="A445" s="1" t="s">
        <v>248</v>
      </c>
      <c r="B445" s="20" t="s">
        <v>127</v>
      </c>
      <c r="C445" s="19"/>
      <c r="D445" s="19"/>
      <c r="E445" s="5" t="s">
        <v>27</v>
      </c>
      <c r="F445" s="3">
        <v>1</v>
      </c>
      <c r="G445" s="4">
        <v>1187.3499999999999</v>
      </c>
      <c r="H445" s="4">
        <v>1.07</v>
      </c>
      <c r="I445" s="4">
        <v>3.62</v>
      </c>
      <c r="J445" s="4">
        <v>0</v>
      </c>
      <c r="K445" s="4">
        <v>0</v>
      </c>
      <c r="L445" s="4">
        <v>0</v>
      </c>
      <c r="M445" s="4">
        <v>2.66</v>
      </c>
      <c r="N445" s="4">
        <v>0</v>
      </c>
      <c r="O445" s="4">
        <v>0</v>
      </c>
      <c r="P445" s="4">
        <v>0</v>
      </c>
      <c r="Q445" s="4">
        <v>0</v>
      </c>
      <c r="R445" s="5">
        <v>0</v>
      </c>
      <c r="S445" s="6">
        <v>110</v>
      </c>
      <c r="T445" s="23">
        <v>104.40512181502307</v>
      </c>
      <c r="U445" s="26">
        <f t="shared" si="6"/>
        <v>5.3588158202521018E-2</v>
      </c>
    </row>
    <row r="446" spans="1:21" ht="14.1" customHeight="1">
      <c r="A446" s="1" t="s">
        <v>249</v>
      </c>
      <c r="B446" s="18" t="s">
        <v>34</v>
      </c>
      <c r="C446" s="19"/>
      <c r="D446" s="19"/>
      <c r="E446" s="5" t="s">
        <v>250</v>
      </c>
      <c r="F446" s="3">
        <v>4</v>
      </c>
      <c r="G446" s="4">
        <v>1940</v>
      </c>
      <c r="H446" s="4">
        <v>2.79</v>
      </c>
      <c r="I446" s="4">
        <v>5.8</v>
      </c>
      <c r="J446" s="4">
        <v>0.47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5">
        <v>0</v>
      </c>
      <c r="S446" s="6">
        <v>125</v>
      </c>
      <c r="T446" s="23">
        <v>125.15938626926769</v>
      </c>
      <c r="U446" s="26">
        <f t="shared" si="6"/>
        <v>1.2734663697118306E-3</v>
      </c>
    </row>
    <row r="447" spans="1:21" ht="14.1" customHeight="1">
      <c r="A447" s="1" t="s">
        <v>251</v>
      </c>
      <c r="B447" s="18" t="s">
        <v>34</v>
      </c>
      <c r="C447" s="19"/>
      <c r="D447" s="19" t="s">
        <v>252</v>
      </c>
      <c r="E447" s="5" t="s">
        <v>27</v>
      </c>
      <c r="F447" s="3">
        <v>1</v>
      </c>
      <c r="G447" s="4">
        <v>1096</v>
      </c>
      <c r="H447" s="4">
        <v>0</v>
      </c>
      <c r="I447" s="4">
        <v>0</v>
      </c>
      <c r="J447" s="4">
        <v>0</v>
      </c>
      <c r="K447" s="4">
        <v>0</v>
      </c>
      <c r="L447" s="4">
        <v>1.0049999999999999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5">
        <v>0</v>
      </c>
      <c r="S447" s="6">
        <v>110</v>
      </c>
      <c r="T447" s="23">
        <v>100.90793859159861</v>
      </c>
      <c r="U447" s="26">
        <f t="shared" si="6"/>
        <v>9.0102538366177459E-2</v>
      </c>
    </row>
    <row r="448" spans="1:21" ht="14.1" customHeight="1">
      <c r="A448" s="1" t="s">
        <v>251</v>
      </c>
      <c r="B448" s="18" t="s">
        <v>34</v>
      </c>
      <c r="C448" s="19"/>
      <c r="D448" s="19" t="s">
        <v>253</v>
      </c>
      <c r="E448" s="5" t="s">
        <v>27</v>
      </c>
      <c r="F448" s="3">
        <v>1</v>
      </c>
      <c r="G448" s="4">
        <v>1171</v>
      </c>
      <c r="H448" s="4">
        <v>0</v>
      </c>
      <c r="I448" s="4">
        <v>0</v>
      </c>
      <c r="J448" s="4">
        <v>0</v>
      </c>
      <c r="K448" s="4">
        <v>0</v>
      </c>
      <c r="L448" s="4">
        <v>0.98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5">
        <v>0</v>
      </c>
      <c r="S448" s="6">
        <v>168</v>
      </c>
      <c r="T448" s="23">
        <v>168.240828135812</v>
      </c>
      <c r="U448" s="26">
        <f t="shared" si="6"/>
        <v>1.431448825356394E-3</v>
      </c>
    </row>
    <row r="449" spans="1:21" ht="14.1" customHeight="1">
      <c r="A449" s="1" t="s">
        <v>251</v>
      </c>
      <c r="B449" s="18" t="s">
        <v>34</v>
      </c>
      <c r="C449" s="19"/>
      <c r="D449" s="19" t="s">
        <v>254</v>
      </c>
      <c r="E449" s="5" t="s">
        <v>27</v>
      </c>
      <c r="F449" s="3">
        <v>1</v>
      </c>
      <c r="G449" s="4">
        <v>998</v>
      </c>
      <c r="H449" s="4">
        <v>0</v>
      </c>
      <c r="I449" s="4">
        <v>0</v>
      </c>
      <c r="J449" s="4">
        <v>0</v>
      </c>
      <c r="K449" s="4">
        <v>0</v>
      </c>
      <c r="L449" s="4">
        <v>0.95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5">
        <v>0</v>
      </c>
      <c r="S449" s="6">
        <v>208</v>
      </c>
      <c r="T449" s="23">
        <v>185.1256857251451</v>
      </c>
      <c r="U449" s="26">
        <f t="shared" si="6"/>
        <v>0.12356099687223436</v>
      </c>
    </row>
    <row r="450" spans="1:21" ht="14.1" customHeight="1">
      <c r="A450" s="1" t="s">
        <v>255</v>
      </c>
      <c r="B450" s="18" t="s">
        <v>42</v>
      </c>
      <c r="C450" s="19"/>
      <c r="D450" s="19" t="s">
        <v>256</v>
      </c>
      <c r="E450" s="5" t="s">
        <v>21</v>
      </c>
      <c r="F450" s="3">
        <v>1</v>
      </c>
      <c r="G450" s="4">
        <v>3050</v>
      </c>
      <c r="H450" s="4">
        <v>2.1</v>
      </c>
      <c r="I450" s="4">
        <v>0</v>
      </c>
      <c r="J450" s="4">
        <v>0.96</v>
      </c>
      <c r="K450" s="4">
        <v>0</v>
      </c>
      <c r="L450" s="4">
        <v>0</v>
      </c>
      <c r="M450" s="4">
        <v>4.16</v>
      </c>
      <c r="N450" s="4">
        <v>6.63</v>
      </c>
      <c r="O450" s="4">
        <v>0</v>
      </c>
      <c r="P450" s="4">
        <v>0</v>
      </c>
      <c r="Q450" s="4">
        <v>0</v>
      </c>
      <c r="R450" s="5">
        <v>0</v>
      </c>
      <c r="S450" s="6">
        <v>246</v>
      </c>
      <c r="T450" s="23">
        <v>246.15537559696151</v>
      </c>
      <c r="U450" s="26">
        <f t="shared" si="6"/>
        <v>6.3120944072294846E-4</v>
      </c>
    </row>
    <row r="451" spans="1:21" ht="14.1" customHeight="1">
      <c r="A451" s="1" t="s">
        <v>255</v>
      </c>
      <c r="B451" s="18" t="s">
        <v>47</v>
      </c>
      <c r="C451" s="19"/>
      <c r="D451" s="19" t="s">
        <v>257</v>
      </c>
      <c r="E451" s="5" t="s">
        <v>21</v>
      </c>
      <c r="F451" s="3">
        <v>1</v>
      </c>
      <c r="G451" s="4">
        <v>3400</v>
      </c>
      <c r="H451" s="4">
        <v>2.4</v>
      </c>
      <c r="I451" s="4">
        <v>0</v>
      </c>
      <c r="J451" s="4">
        <v>1.0900000000000001</v>
      </c>
      <c r="K451" s="4">
        <v>0</v>
      </c>
      <c r="L451" s="4">
        <v>0</v>
      </c>
      <c r="M451" s="4">
        <v>1.4</v>
      </c>
      <c r="N451" s="4">
        <v>4.8</v>
      </c>
      <c r="O451" s="4">
        <v>0</v>
      </c>
      <c r="P451" s="4">
        <v>0</v>
      </c>
      <c r="Q451" s="4">
        <v>0</v>
      </c>
      <c r="R451" s="5">
        <v>0</v>
      </c>
      <c r="S451" s="6">
        <v>270</v>
      </c>
      <c r="T451" s="23">
        <v>269.92763466383411</v>
      </c>
      <c r="U451" s="26">
        <f t="shared" ref="U451:U514" si="7">IF(S451=0,"-",ABS(S451-T451)/T451)</f>
        <v>2.6809161742928189E-4</v>
      </c>
    </row>
    <row r="452" spans="1:21" ht="14.1" customHeight="1">
      <c r="A452" s="1" t="s">
        <v>255</v>
      </c>
      <c r="B452" s="18" t="s">
        <v>47</v>
      </c>
      <c r="C452" s="19"/>
      <c r="D452" s="19" t="s">
        <v>256</v>
      </c>
      <c r="E452" s="5" t="s">
        <v>258</v>
      </c>
      <c r="F452" s="3">
        <v>1.6</v>
      </c>
      <c r="G452" s="4">
        <v>3050</v>
      </c>
      <c r="H452" s="4">
        <v>2.1</v>
      </c>
      <c r="I452" s="4">
        <v>0</v>
      </c>
      <c r="J452" s="4">
        <v>0.96</v>
      </c>
      <c r="K452" s="4">
        <v>0</v>
      </c>
      <c r="L452" s="4">
        <v>0</v>
      </c>
      <c r="M452" s="4">
        <v>4.16</v>
      </c>
      <c r="N452" s="4">
        <v>6.63</v>
      </c>
      <c r="O452" s="4">
        <v>0</v>
      </c>
      <c r="P452" s="4">
        <v>0</v>
      </c>
      <c r="Q452" s="4">
        <v>0</v>
      </c>
      <c r="R452" s="5">
        <v>0</v>
      </c>
      <c r="S452" s="6">
        <v>169</v>
      </c>
      <c r="T452" s="23">
        <v>185.98306951277615</v>
      </c>
      <c r="U452" s="26">
        <f t="shared" si="7"/>
        <v>9.1315137217957892E-2</v>
      </c>
    </row>
    <row r="453" spans="1:21" ht="14.1" customHeight="1">
      <c r="A453" s="1" t="s">
        <v>255</v>
      </c>
      <c r="B453" s="18" t="s">
        <v>47</v>
      </c>
      <c r="C453" s="19"/>
      <c r="D453" s="19" t="s">
        <v>257</v>
      </c>
      <c r="E453" s="5" t="s">
        <v>258</v>
      </c>
      <c r="F453" s="3">
        <v>1.6</v>
      </c>
      <c r="G453" s="4">
        <v>3400</v>
      </c>
      <c r="H453" s="4">
        <v>2.4</v>
      </c>
      <c r="I453" s="4">
        <v>0</v>
      </c>
      <c r="J453" s="4">
        <v>1.0900000000000001</v>
      </c>
      <c r="K453" s="4">
        <v>0</v>
      </c>
      <c r="L453" s="4">
        <v>0</v>
      </c>
      <c r="M453" s="4">
        <v>1.4</v>
      </c>
      <c r="N453" s="4">
        <v>4.8</v>
      </c>
      <c r="O453" s="4">
        <v>0</v>
      </c>
      <c r="P453" s="4">
        <v>0</v>
      </c>
      <c r="Q453" s="4">
        <v>0</v>
      </c>
      <c r="R453" s="5">
        <v>0</v>
      </c>
      <c r="S453" s="6">
        <v>184</v>
      </c>
      <c r="T453" s="23">
        <v>177.56173401360925</v>
      </c>
      <c r="U453" s="26">
        <f t="shared" si="7"/>
        <v>3.6259310161373418E-2</v>
      </c>
    </row>
    <row r="454" spans="1:21" ht="14.1" customHeight="1">
      <c r="A454" s="1" t="s">
        <v>255</v>
      </c>
      <c r="B454" s="18" t="s">
        <v>47</v>
      </c>
      <c r="C454" s="19"/>
      <c r="D454" s="19" t="s">
        <v>256</v>
      </c>
      <c r="E454" s="5" t="s">
        <v>259</v>
      </c>
      <c r="F454" s="3">
        <v>3</v>
      </c>
      <c r="G454" s="4">
        <v>3050</v>
      </c>
      <c r="H454" s="4">
        <v>2.1</v>
      </c>
      <c r="I454" s="4">
        <v>0</v>
      </c>
      <c r="J454" s="4">
        <v>0.96</v>
      </c>
      <c r="K454" s="4">
        <v>0</v>
      </c>
      <c r="L454" s="4">
        <v>0</v>
      </c>
      <c r="M454" s="4">
        <v>4.16</v>
      </c>
      <c r="N454" s="4">
        <v>6.63</v>
      </c>
      <c r="O454" s="4">
        <v>0</v>
      </c>
      <c r="P454" s="4">
        <v>0</v>
      </c>
      <c r="Q454" s="4">
        <v>0</v>
      </c>
      <c r="R454" s="5">
        <v>0</v>
      </c>
      <c r="S454" s="6">
        <v>138</v>
      </c>
      <c r="T454" s="23">
        <v>136.39541681468174</v>
      </c>
      <c r="U454" s="26">
        <f t="shared" si="7"/>
        <v>1.1764201633683802E-2</v>
      </c>
    </row>
    <row r="455" spans="1:21" ht="14.1" customHeight="1">
      <c r="A455" s="1" t="s">
        <v>255</v>
      </c>
      <c r="B455" s="18" t="s">
        <v>47</v>
      </c>
      <c r="C455" s="19"/>
      <c r="D455" s="19" t="s">
        <v>257</v>
      </c>
      <c r="E455" s="5" t="s">
        <v>259</v>
      </c>
      <c r="F455" s="3">
        <v>3</v>
      </c>
      <c r="G455" s="4">
        <v>3400</v>
      </c>
      <c r="H455" s="4">
        <v>2.4</v>
      </c>
      <c r="I455" s="4">
        <v>0</v>
      </c>
      <c r="J455" s="4">
        <v>1.0900000000000001</v>
      </c>
      <c r="K455" s="4">
        <v>0</v>
      </c>
      <c r="L455" s="4">
        <v>0</v>
      </c>
      <c r="M455" s="4">
        <v>1.4</v>
      </c>
      <c r="N455" s="4">
        <v>4.8</v>
      </c>
      <c r="O455" s="4">
        <v>0</v>
      </c>
      <c r="P455" s="4">
        <v>0</v>
      </c>
      <c r="Q455" s="4">
        <v>0</v>
      </c>
      <c r="R455" s="5">
        <v>0</v>
      </c>
      <c r="S455" s="6">
        <v>136</v>
      </c>
      <c r="T455" s="23">
        <v>143.59238740389154</v>
      </c>
      <c r="U455" s="26">
        <f t="shared" si="7"/>
        <v>5.2874581592796698E-2</v>
      </c>
    </row>
    <row r="456" spans="1:21" ht="14.1" customHeight="1">
      <c r="A456" s="1" t="s">
        <v>255</v>
      </c>
      <c r="B456" s="18" t="s">
        <v>47</v>
      </c>
      <c r="C456" s="19"/>
      <c r="D456" s="19" t="s">
        <v>256</v>
      </c>
      <c r="E456" s="5" t="s">
        <v>124</v>
      </c>
      <c r="F456" s="3">
        <v>3</v>
      </c>
      <c r="G456" s="4">
        <v>3050</v>
      </c>
      <c r="H456" s="4">
        <v>2.1</v>
      </c>
      <c r="I456" s="4">
        <v>0</v>
      </c>
      <c r="J456" s="4">
        <v>0.96</v>
      </c>
      <c r="K456" s="4">
        <v>0</v>
      </c>
      <c r="L456" s="4">
        <v>0</v>
      </c>
      <c r="M456" s="4">
        <v>4.16</v>
      </c>
      <c r="N456" s="4">
        <v>6.63</v>
      </c>
      <c r="O456" s="4">
        <v>0</v>
      </c>
      <c r="P456" s="4">
        <v>0</v>
      </c>
      <c r="Q456" s="4">
        <v>0</v>
      </c>
      <c r="R456" s="5">
        <v>0</v>
      </c>
      <c r="S456" s="6">
        <v>154</v>
      </c>
      <c r="T456" s="23">
        <v>136.39541681468174</v>
      </c>
      <c r="U456" s="26">
        <f t="shared" si="7"/>
        <v>0.12907019602599495</v>
      </c>
    </row>
    <row r="457" spans="1:21" ht="14.1" customHeight="1">
      <c r="A457" s="1" t="s">
        <v>255</v>
      </c>
      <c r="B457" s="18" t="s">
        <v>47</v>
      </c>
      <c r="C457" s="19"/>
      <c r="D457" s="19" t="s">
        <v>257</v>
      </c>
      <c r="E457" s="5" t="s">
        <v>124</v>
      </c>
      <c r="F457" s="3">
        <v>3</v>
      </c>
      <c r="G457" s="4">
        <v>3400</v>
      </c>
      <c r="H457" s="4">
        <v>2.4</v>
      </c>
      <c r="I457" s="4">
        <v>0</v>
      </c>
      <c r="J457" s="4">
        <v>1.0900000000000001</v>
      </c>
      <c r="K457" s="4">
        <v>0</v>
      </c>
      <c r="L457" s="4">
        <v>0</v>
      </c>
      <c r="M457" s="4">
        <v>1.4</v>
      </c>
      <c r="N457" s="4">
        <v>4.8</v>
      </c>
      <c r="O457" s="4">
        <v>0</v>
      </c>
      <c r="P457" s="4">
        <v>0</v>
      </c>
      <c r="Q457" s="4">
        <v>0</v>
      </c>
      <c r="R457" s="5">
        <v>0</v>
      </c>
      <c r="S457" s="6">
        <v>161</v>
      </c>
      <c r="T457" s="23">
        <v>143.59238740389154</v>
      </c>
      <c r="U457" s="26">
        <f t="shared" si="7"/>
        <v>0.1212293556144098</v>
      </c>
    </row>
    <row r="458" spans="1:21" ht="14.1" customHeight="1">
      <c r="A458" s="1" t="s">
        <v>260</v>
      </c>
      <c r="B458" s="18" t="s">
        <v>34</v>
      </c>
      <c r="C458" s="19"/>
      <c r="D458" s="19"/>
      <c r="E458" s="5" t="s">
        <v>27</v>
      </c>
      <c r="F458" s="3">
        <v>1</v>
      </c>
      <c r="G458" s="4">
        <v>679</v>
      </c>
      <c r="H458" s="4">
        <v>1.63</v>
      </c>
      <c r="I458" s="4">
        <v>1</v>
      </c>
      <c r="J458" s="4">
        <v>0</v>
      </c>
      <c r="K458" s="4">
        <v>0</v>
      </c>
      <c r="L458" s="4">
        <v>0.83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5">
        <v>0</v>
      </c>
      <c r="S458" s="6">
        <v>306</v>
      </c>
      <c r="T458" s="23">
        <v>280.58076016913333</v>
      </c>
      <c r="U458" s="26">
        <f t="shared" si="7"/>
        <v>9.0595092177895672E-2</v>
      </c>
    </row>
    <row r="459" spans="1:21" ht="14.1" customHeight="1">
      <c r="A459" s="1" t="s">
        <v>261</v>
      </c>
      <c r="B459" s="18" t="s">
        <v>262</v>
      </c>
      <c r="C459" s="19" t="s">
        <v>45</v>
      </c>
      <c r="D459" s="19"/>
      <c r="E459" s="5" t="s">
        <v>263</v>
      </c>
      <c r="F459" s="3">
        <v>1</v>
      </c>
      <c r="G459" s="4">
        <v>239</v>
      </c>
      <c r="H459" s="4">
        <v>0.54</v>
      </c>
      <c r="I459" s="4">
        <v>2.7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5">
        <v>0</v>
      </c>
      <c r="S459" s="6">
        <v>49</v>
      </c>
      <c r="T459" s="23">
        <v>22.329954065000624</v>
      </c>
      <c r="U459" s="26">
        <f t="shared" si="7"/>
        <v>1.194361880788698</v>
      </c>
    </row>
    <row r="460" spans="1:21" ht="14.1" customHeight="1">
      <c r="A460" s="1" t="s">
        <v>261</v>
      </c>
      <c r="B460" s="18" t="s">
        <v>262</v>
      </c>
      <c r="C460" s="19" t="s">
        <v>45</v>
      </c>
      <c r="D460" s="19"/>
      <c r="E460" s="5" t="s">
        <v>263</v>
      </c>
      <c r="F460" s="3">
        <v>1</v>
      </c>
      <c r="G460" s="4">
        <v>207</v>
      </c>
      <c r="H460" s="4">
        <v>0.38</v>
      </c>
      <c r="I460" s="4">
        <v>2.1</v>
      </c>
      <c r="J460" s="4">
        <v>0</v>
      </c>
      <c r="K460" s="4">
        <v>0</v>
      </c>
      <c r="L460" s="4">
        <v>0</v>
      </c>
      <c r="M460" s="4">
        <v>2</v>
      </c>
      <c r="N460" s="4">
        <v>2.6</v>
      </c>
      <c r="O460" s="4">
        <v>0</v>
      </c>
      <c r="P460" s="4">
        <v>0</v>
      </c>
      <c r="Q460" s="4">
        <v>0</v>
      </c>
      <c r="R460" s="5">
        <v>0</v>
      </c>
      <c r="S460" s="6">
        <v>53</v>
      </c>
      <c r="T460" s="23">
        <v>134.68838124613634</v>
      </c>
      <c r="U460" s="26">
        <f t="shared" si="7"/>
        <v>0.60649909435658655</v>
      </c>
    </row>
    <row r="461" spans="1:21" ht="14.1" customHeight="1">
      <c r="A461" s="1" t="s">
        <v>261</v>
      </c>
      <c r="B461" s="18" t="s">
        <v>262</v>
      </c>
      <c r="C461" s="19"/>
      <c r="D461" s="19"/>
      <c r="E461" s="5" t="s">
        <v>263</v>
      </c>
      <c r="F461" s="3">
        <v>1</v>
      </c>
      <c r="G461" s="4">
        <v>421</v>
      </c>
      <c r="H461" s="4">
        <v>0</v>
      </c>
      <c r="I461" s="4">
        <v>3.9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5">
        <v>0</v>
      </c>
      <c r="S461" s="6">
        <v>25</v>
      </c>
      <c r="T461" s="23">
        <v>62.029418241448063</v>
      </c>
      <c r="U461" s="26">
        <f t="shared" si="7"/>
        <v>0.59696542852154311</v>
      </c>
    </row>
    <row r="462" spans="1:21" ht="14.1" customHeight="1">
      <c r="A462" s="1" t="s">
        <v>261</v>
      </c>
      <c r="B462" s="18" t="s">
        <v>262</v>
      </c>
      <c r="C462" s="19"/>
      <c r="D462" s="19"/>
      <c r="E462" s="5" t="s">
        <v>263</v>
      </c>
      <c r="F462" s="3">
        <v>1</v>
      </c>
      <c r="G462" s="4">
        <v>521</v>
      </c>
      <c r="H462" s="4">
        <v>0</v>
      </c>
      <c r="I462" s="4">
        <v>4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5">
        <v>0</v>
      </c>
      <c r="S462" s="6">
        <v>18</v>
      </c>
      <c r="T462" s="23">
        <v>30.783037830619541</v>
      </c>
      <c r="U462" s="26">
        <f t="shared" si="7"/>
        <v>0.41526238901296469</v>
      </c>
    </row>
    <row r="463" spans="1:21" ht="14.1" customHeight="1">
      <c r="A463" s="1" t="s">
        <v>264</v>
      </c>
      <c r="B463" s="18" t="s">
        <v>42</v>
      </c>
      <c r="C463" s="19"/>
      <c r="D463" s="19"/>
      <c r="E463" s="5" t="s">
        <v>27</v>
      </c>
      <c r="F463" s="3">
        <v>1</v>
      </c>
      <c r="G463" s="4">
        <v>42.7</v>
      </c>
      <c r="H463" s="4">
        <v>0.03</v>
      </c>
      <c r="I463" s="4">
        <v>0</v>
      </c>
      <c r="J463" s="4">
        <v>0.03</v>
      </c>
      <c r="K463" s="4">
        <v>0</v>
      </c>
      <c r="L463" s="4">
        <v>0</v>
      </c>
      <c r="M463" s="4">
        <v>0.5</v>
      </c>
      <c r="N463" s="4">
        <v>13.8</v>
      </c>
      <c r="O463" s="4">
        <v>0</v>
      </c>
      <c r="P463" s="4">
        <v>1</v>
      </c>
      <c r="Q463" s="4">
        <v>0</v>
      </c>
      <c r="R463" s="5">
        <v>0</v>
      </c>
      <c r="S463" s="6">
        <v>57.2</v>
      </c>
      <c r="T463" s="23">
        <v>30.616471938968189</v>
      </c>
      <c r="U463" s="26">
        <f t="shared" si="7"/>
        <v>0.86827535563288383</v>
      </c>
    </row>
    <row r="464" spans="1:21" ht="14.1" customHeight="1">
      <c r="A464" s="1" t="s">
        <v>264</v>
      </c>
      <c r="B464" s="18" t="s">
        <v>42</v>
      </c>
      <c r="C464" s="19"/>
      <c r="D464" s="19"/>
      <c r="E464" s="5" t="s">
        <v>27</v>
      </c>
      <c r="F464" s="3">
        <v>1</v>
      </c>
      <c r="G464" s="4">
        <v>1537</v>
      </c>
      <c r="H464" s="4">
        <v>0.83</v>
      </c>
      <c r="I464" s="4">
        <v>0</v>
      </c>
      <c r="J464" s="4">
        <v>0.53</v>
      </c>
      <c r="K464" s="4">
        <v>0</v>
      </c>
      <c r="L464" s="4">
        <v>0</v>
      </c>
      <c r="M464" s="4">
        <v>0</v>
      </c>
      <c r="N464" s="4">
        <v>5.8</v>
      </c>
      <c r="O464" s="4">
        <v>0</v>
      </c>
      <c r="P464" s="4">
        <v>1.2</v>
      </c>
      <c r="Q464" s="4">
        <v>0</v>
      </c>
      <c r="R464" s="5">
        <v>0</v>
      </c>
      <c r="S464" s="6">
        <v>201.3</v>
      </c>
      <c r="T464" s="23">
        <v>208.68075715634785</v>
      </c>
      <c r="U464" s="26">
        <f t="shared" si="7"/>
        <v>3.5368652370846188E-2</v>
      </c>
    </row>
    <row r="465" spans="1:21" ht="14.1" customHeight="1">
      <c r="A465" s="1" t="s">
        <v>264</v>
      </c>
      <c r="B465" s="18" t="s">
        <v>42</v>
      </c>
      <c r="C465" s="19"/>
      <c r="D465" s="19"/>
      <c r="E465" s="5" t="s">
        <v>27</v>
      </c>
      <c r="F465" s="3">
        <v>1</v>
      </c>
      <c r="G465" s="4">
        <v>2359</v>
      </c>
      <c r="H465" s="4">
        <v>1.3</v>
      </c>
      <c r="I465" s="4">
        <v>0</v>
      </c>
      <c r="J465" s="4">
        <v>0.6</v>
      </c>
      <c r="K465" s="4">
        <v>0</v>
      </c>
      <c r="L465" s="4">
        <v>0</v>
      </c>
      <c r="M465" s="4">
        <v>0</v>
      </c>
      <c r="N465" s="4">
        <v>6</v>
      </c>
      <c r="O465" s="4">
        <v>0</v>
      </c>
      <c r="P465" s="4">
        <v>1</v>
      </c>
      <c r="Q465" s="4">
        <v>0</v>
      </c>
      <c r="R465" s="5">
        <v>0</v>
      </c>
      <c r="S465" s="6">
        <v>370.1</v>
      </c>
      <c r="T465" s="23">
        <v>334.43148687134715</v>
      </c>
      <c r="U465" s="26">
        <f t="shared" si="7"/>
        <v>0.10665417141889585</v>
      </c>
    </row>
    <row r="466" spans="1:21" ht="14.1" customHeight="1">
      <c r="A466" s="1" t="s">
        <v>264</v>
      </c>
      <c r="B466" s="18" t="s">
        <v>42</v>
      </c>
      <c r="C466" s="19"/>
      <c r="D466" s="19"/>
      <c r="E466" s="5" t="s">
        <v>27</v>
      </c>
      <c r="F466" s="3">
        <v>1</v>
      </c>
      <c r="G466" s="4">
        <v>2422</v>
      </c>
      <c r="H466" s="4">
        <v>1.4</v>
      </c>
      <c r="I466" s="4">
        <v>0</v>
      </c>
      <c r="J466" s="4">
        <v>0.37</v>
      </c>
      <c r="K466" s="4">
        <v>0</v>
      </c>
      <c r="L466" s="4">
        <v>0</v>
      </c>
      <c r="M466" s="4">
        <v>0</v>
      </c>
      <c r="N466" s="4">
        <v>8.5</v>
      </c>
      <c r="O466" s="4">
        <v>0</v>
      </c>
      <c r="P466" s="4">
        <v>1.1000000000000001</v>
      </c>
      <c r="Q466" s="4">
        <v>0</v>
      </c>
      <c r="R466" s="5">
        <v>0</v>
      </c>
      <c r="S466" s="6">
        <v>330.2</v>
      </c>
      <c r="T466" s="23">
        <v>319.990726592052</v>
      </c>
      <c r="U466" s="26">
        <f t="shared" si="7"/>
        <v>3.1904903984806818E-2</v>
      </c>
    </row>
    <row r="467" spans="1:21" ht="14.1" customHeight="1">
      <c r="A467" s="1" t="s">
        <v>264</v>
      </c>
      <c r="B467" s="18" t="s">
        <v>42</v>
      </c>
      <c r="C467" s="19"/>
      <c r="D467" s="19"/>
      <c r="E467" s="5" t="s">
        <v>27</v>
      </c>
      <c r="F467" s="3">
        <v>1</v>
      </c>
      <c r="G467" s="4">
        <v>1422</v>
      </c>
      <c r="H467" s="4">
        <v>0.8</v>
      </c>
      <c r="I467" s="4">
        <v>0</v>
      </c>
      <c r="J467" s="4">
        <v>0.32</v>
      </c>
      <c r="K467" s="4">
        <v>0</v>
      </c>
      <c r="L467" s="4">
        <v>0</v>
      </c>
      <c r="M467" s="4">
        <v>0</v>
      </c>
      <c r="N467" s="4">
        <v>5.6</v>
      </c>
      <c r="O467" s="4">
        <v>0</v>
      </c>
      <c r="P467" s="4">
        <v>0.9</v>
      </c>
      <c r="Q467" s="4">
        <v>0</v>
      </c>
      <c r="R467" s="5">
        <v>0</v>
      </c>
      <c r="S467" s="6">
        <v>220</v>
      </c>
      <c r="T467" s="23">
        <v>203.40067484027153</v>
      </c>
      <c r="U467" s="26">
        <f t="shared" si="7"/>
        <v>8.1608997476354223E-2</v>
      </c>
    </row>
    <row r="468" spans="1:21" ht="14.1" customHeight="1">
      <c r="A468" s="1" t="s">
        <v>264</v>
      </c>
      <c r="B468" s="18" t="s">
        <v>42</v>
      </c>
      <c r="C468" s="19"/>
      <c r="D468" s="19"/>
      <c r="E468" s="5" t="s">
        <v>21</v>
      </c>
      <c r="F468" s="3">
        <v>1</v>
      </c>
      <c r="G468" s="4">
        <v>42.7</v>
      </c>
      <c r="H468" s="4">
        <v>0.03</v>
      </c>
      <c r="I468" s="4">
        <v>0</v>
      </c>
      <c r="J468" s="4">
        <v>0.03</v>
      </c>
      <c r="K468" s="4">
        <v>0</v>
      </c>
      <c r="L468" s="4">
        <v>0</v>
      </c>
      <c r="M468" s="4">
        <v>0.5</v>
      </c>
      <c r="N468" s="4">
        <v>13.8</v>
      </c>
      <c r="O468" s="4">
        <v>0</v>
      </c>
      <c r="P468" s="4">
        <v>1</v>
      </c>
      <c r="Q468" s="4">
        <v>0</v>
      </c>
      <c r="R468" s="5">
        <v>0</v>
      </c>
      <c r="S468" s="6">
        <v>0</v>
      </c>
      <c r="T468" s="23">
        <v>30.616471938968189</v>
      </c>
      <c r="U468" s="26" t="str">
        <f t="shared" si="7"/>
        <v>-</v>
      </c>
    </row>
    <row r="469" spans="1:21" ht="14.1" customHeight="1">
      <c r="A469" s="1" t="s">
        <v>264</v>
      </c>
      <c r="B469" s="18" t="s">
        <v>42</v>
      </c>
      <c r="C469" s="19"/>
      <c r="D469" s="19"/>
      <c r="E469" s="5" t="s">
        <v>21</v>
      </c>
      <c r="F469" s="3">
        <v>1</v>
      </c>
      <c r="G469" s="4">
        <v>1537</v>
      </c>
      <c r="H469" s="4">
        <v>0.83</v>
      </c>
      <c r="I469" s="4">
        <v>0</v>
      </c>
      <c r="J469" s="4">
        <v>0.53</v>
      </c>
      <c r="K469" s="4">
        <v>0</v>
      </c>
      <c r="L469" s="4">
        <v>0</v>
      </c>
      <c r="M469" s="4">
        <v>0</v>
      </c>
      <c r="N469" s="4">
        <v>5.8</v>
      </c>
      <c r="O469" s="4">
        <v>0</v>
      </c>
      <c r="P469" s="4">
        <v>1.2</v>
      </c>
      <c r="Q469" s="4">
        <v>0</v>
      </c>
      <c r="R469" s="5">
        <v>0</v>
      </c>
      <c r="S469" s="6">
        <v>218.3</v>
      </c>
      <c r="T469" s="23">
        <v>208.68075715634785</v>
      </c>
      <c r="U469" s="26">
        <f t="shared" si="7"/>
        <v>4.6095495218302411E-2</v>
      </c>
    </row>
    <row r="470" spans="1:21" ht="14.1" customHeight="1">
      <c r="A470" s="1" t="s">
        <v>264</v>
      </c>
      <c r="B470" s="18" t="s">
        <v>42</v>
      </c>
      <c r="C470" s="19"/>
      <c r="D470" s="19"/>
      <c r="E470" s="5" t="s">
        <v>21</v>
      </c>
      <c r="F470" s="3">
        <v>1</v>
      </c>
      <c r="G470" s="4">
        <v>2359</v>
      </c>
      <c r="H470" s="4">
        <v>1.3</v>
      </c>
      <c r="I470" s="4">
        <v>0</v>
      </c>
      <c r="J470" s="4">
        <v>0.6</v>
      </c>
      <c r="K470" s="4">
        <v>0</v>
      </c>
      <c r="L470" s="4">
        <v>0</v>
      </c>
      <c r="M470" s="4">
        <v>0</v>
      </c>
      <c r="N470" s="4">
        <v>6</v>
      </c>
      <c r="O470" s="4">
        <v>0</v>
      </c>
      <c r="P470" s="4">
        <v>1</v>
      </c>
      <c r="Q470" s="4">
        <v>0</v>
      </c>
      <c r="R470" s="5">
        <v>0</v>
      </c>
      <c r="S470" s="6">
        <v>294.2</v>
      </c>
      <c r="T470" s="23">
        <v>334.43148687134715</v>
      </c>
      <c r="U470" s="26">
        <f t="shared" si="7"/>
        <v>0.12029814311959167</v>
      </c>
    </row>
    <row r="471" spans="1:21" ht="14.1" customHeight="1">
      <c r="A471" s="1" t="s">
        <v>264</v>
      </c>
      <c r="B471" s="18" t="s">
        <v>42</v>
      </c>
      <c r="C471" s="19"/>
      <c r="D471" s="19"/>
      <c r="E471" s="5" t="s">
        <v>21</v>
      </c>
      <c r="F471" s="3">
        <v>1</v>
      </c>
      <c r="G471" s="4">
        <v>2422</v>
      </c>
      <c r="H471" s="4">
        <v>1.4</v>
      </c>
      <c r="I471" s="4">
        <v>0</v>
      </c>
      <c r="J471" s="4">
        <v>0.37</v>
      </c>
      <c r="K471" s="4">
        <v>0</v>
      </c>
      <c r="L471" s="4">
        <v>0</v>
      </c>
      <c r="M471" s="4">
        <v>0</v>
      </c>
      <c r="N471" s="4">
        <v>8.5</v>
      </c>
      <c r="O471" s="4">
        <v>0</v>
      </c>
      <c r="P471" s="4">
        <v>1.1000000000000001</v>
      </c>
      <c r="Q471" s="4">
        <v>0</v>
      </c>
      <c r="R471" s="5">
        <v>0</v>
      </c>
      <c r="S471" s="6">
        <v>314</v>
      </c>
      <c r="T471" s="23">
        <v>319.990726592052</v>
      </c>
      <c r="U471" s="26">
        <f t="shared" si="7"/>
        <v>1.872156313982631E-2</v>
      </c>
    </row>
    <row r="472" spans="1:21" ht="14.1" customHeight="1">
      <c r="A472" s="1" t="s">
        <v>264</v>
      </c>
      <c r="B472" s="18" t="s">
        <v>42</v>
      </c>
      <c r="C472" s="19"/>
      <c r="D472" s="19"/>
      <c r="E472" s="5" t="s">
        <v>21</v>
      </c>
      <c r="F472" s="3">
        <v>1</v>
      </c>
      <c r="G472" s="4">
        <v>1422</v>
      </c>
      <c r="H472" s="4">
        <v>0.8</v>
      </c>
      <c r="I472" s="4">
        <v>0</v>
      </c>
      <c r="J472" s="4">
        <v>0.32</v>
      </c>
      <c r="K472" s="4">
        <v>0</v>
      </c>
      <c r="L472" s="4">
        <v>0</v>
      </c>
      <c r="M472" s="4">
        <v>0</v>
      </c>
      <c r="N472" s="4">
        <v>5.6</v>
      </c>
      <c r="O472" s="4">
        <v>0</v>
      </c>
      <c r="P472" s="4">
        <v>0.9</v>
      </c>
      <c r="Q472" s="4">
        <v>0</v>
      </c>
      <c r="R472" s="5">
        <v>0</v>
      </c>
      <c r="S472" s="6">
        <v>169.4</v>
      </c>
      <c r="T472" s="23">
        <v>203.40067484027153</v>
      </c>
      <c r="U472" s="26">
        <f t="shared" si="7"/>
        <v>0.16716107194320723</v>
      </c>
    </row>
    <row r="473" spans="1:21" ht="14.1" customHeight="1">
      <c r="A473" s="1" t="s">
        <v>265</v>
      </c>
      <c r="B473" s="18" t="s">
        <v>160</v>
      </c>
      <c r="C473" s="19"/>
      <c r="D473" s="19"/>
      <c r="E473" s="5" t="s">
        <v>27</v>
      </c>
      <c r="F473" s="3">
        <v>1</v>
      </c>
      <c r="G473" s="4">
        <v>443.10599999999999</v>
      </c>
      <c r="H473" s="4">
        <v>0.23799999999999999</v>
      </c>
      <c r="I473" s="4">
        <v>2.145</v>
      </c>
      <c r="J473" s="4">
        <v>0.17399999999999999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5">
        <v>0</v>
      </c>
      <c r="S473" s="6">
        <v>85</v>
      </c>
      <c r="T473" s="23">
        <v>163.99931002712023</v>
      </c>
      <c r="U473" s="26">
        <f t="shared" si="7"/>
        <v>0.48170513652805169</v>
      </c>
    </row>
    <row r="474" spans="1:21" ht="14.1" customHeight="1">
      <c r="A474" s="1" t="s">
        <v>265</v>
      </c>
      <c r="B474" s="18" t="s">
        <v>160</v>
      </c>
      <c r="C474" s="19"/>
      <c r="D474" s="19"/>
      <c r="E474" s="5" t="s">
        <v>27</v>
      </c>
      <c r="F474" s="3">
        <v>1</v>
      </c>
      <c r="G474" s="4">
        <v>1844.4010000000001</v>
      </c>
      <c r="H474" s="4">
        <v>0.98799999999999999</v>
      </c>
      <c r="I474" s="4">
        <v>2.1440000000000001</v>
      </c>
      <c r="J474" s="4">
        <v>0.48099999999999998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5">
        <v>0</v>
      </c>
      <c r="S474" s="6">
        <v>140</v>
      </c>
      <c r="T474" s="23">
        <v>162.3624711609244</v>
      </c>
      <c r="U474" s="26">
        <f t="shared" si="7"/>
        <v>0.13773177385776542</v>
      </c>
    </row>
    <row r="475" spans="1:21" ht="14.1" customHeight="1">
      <c r="A475" s="1" t="s">
        <v>265</v>
      </c>
      <c r="B475" s="18" t="s">
        <v>160</v>
      </c>
      <c r="C475" s="19"/>
      <c r="D475" s="19"/>
      <c r="E475" s="5" t="s">
        <v>27</v>
      </c>
      <c r="F475" s="3">
        <v>1</v>
      </c>
      <c r="G475" s="4">
        <v>1204.1379999999999</v>
      </c>
      <c r="H475" s="4">
        <v>0.51400000000000001</v>
      </c>
      <c r="I475" s="4">
        <v>3.0209999999999999</v>
      </c>
      <c r="J475" s="4">
        <v>0.24199999999999999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5">
        <v>0</v>
      </c>
      <c r="S475" s="6">
        <v>160</v>
      </c>
      <c r="T475" s="23">
        <v>97.356257217328036</v>
      </c>
      <c r="U475" s="26">
        <f t="shared" si="7"/>
        <v>0.6434485524934731</v>
      </c>
    </row>
    <row r="476" spans="1:21" ht="14.1" customHeight="1">
      <c r="A476" s="1" t="s">
        <v>265</v>
      </c>
      <c r="B476" s="18" t="s">
        <v>160</v>
      </c>
      <c r="C476" s="19"/>
      <c r="D476" s="19"/>
      <c r="E476" s="5" t="s">
        <v>27</v>
      </c>
      <c r="F476" s="3">
        <v>1</v>
      </c>
      <c r="G476" s="4">
        <v>2216.7550000000001</v>
      </c>
      <c r="H476" s="4">
        <v>1.4430000000000001</v>
      </c>
      <c r="I476" s="4">
        <v>2.605</v>
      </c>
      <c r="J476" s="4">
        <v>0.38600000000000001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5">
        <v>0</v>
      </c>
      <c r="S476" s="6">
        <v>230</v>
      </c>
      <c r="T476" s="23">
        <v>174.20735854600696</v>
      </c>
      <c r="U476" s="26">
        <f t="shared" si="7"/>
        <v>0.32026569899031326</v>
      </c>
    </row>
    <row r="477" spans="1:21" ht="14.1" customHeight="1">
      <c r="A477" s="1" t="s">
        <v>265</v>
      </c>
      <c r="B477" s="18" t="s">
        <v>160</v>
      </c>
      <c r="C477" s="19"/>
      <c r="D477" s="19"/>
      <c r="E477" s="5" t="s">
        <v>27</v>
      </c>
      <c r="F477" s="3">
        <v>1</v>
      </c>
      <c r="G477" s="4">
        <v>2324.3589999999999</v>
      </c>
      <c r="H477" s="4">
        <v>1.2150000000000001</v>
      </c>
      <c r="I477" s="4">
        <v>2.0920000000000001</v>
      </c>
      <c r="J477" s="4">
        <v>0.56599999999999995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5">
        <v>0</v>
      </c>
      <c r="S477" s="6">
        <v>185</v>
      </c>
      <c r="T477" s="23">
        <v>156.64211381612949</v>
      </c>
      <c r="U477" s="26">
        <f t="shared" si="7"/>
        <v>0.18103615619716237</v>
      </c>
    </row>
    <row r="478" spans="1:21" ht="14.1" customHeight="1">
      <c r="A478" s="1" t="s">
        <v>266</v>
      </c>
      <c r="B478" s="18" t="s">
        <v>34</v>
      </c>
      <c r="C478" s="19"/>
      <c r="D478" s="19"/>
      <c r="E478" s="5" t="s">
        <v>21</v>
      </c>
      <c r="F478" s="3">
        <v>0.8</v>
      </c>
      <c r="G478" s="4">
        <v>241</v>
      </c>
      <c r="H478" s="4">
        <v>0.35</v>
      </c>
      <c r="I478" s="4">
        <v>3.13</v>
      </c>
      <c r="J478" s="4">
        <v>0</v>
      </c>
      <c r="K478" s="4">
        <v>89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5">
        <v>0</v>
      </c>
      <c r="S478" s="6">
        <v>50</v>
      </c>
      <c r="T478" s="23">
        <v>54.89410497071917</v>
      </c>
      <c r="U478" s="26">
        <f t="shared" si="7"/>
        <v>8.915538332084498E-2</v>
      </c>
    </row>
    <row r="479" spans="1:21" ht="14.1" customHeight="1">
      <c r="A479" s="1" t="s">
        <v>266</v>
      </c>
      <c r="B479" s="18" t="s">
        <v>34</v>
      </c>
      <c r="C479" s="19"/>
      <c r="D479" s="19"/>
      <c r="E479" s="5" t="s">
        <v>21</v>
      </c>
      <c r="F479" s="3">
        <v>0.8</v>
      </c>
      <c r="G479" s="4">
        <v>253</v>
      </c>
      <c r="H479" s="4">
        <v>0.27</v>
      </c>
      <c r="I479" s="4">
        <v>4.04</v>
      </c>
      <c r="J479" s="4">
        <v>0</v>
      </c>
      <c r="K479" s="4">
        <v>105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5">
        <v>0</v>
      </c>
      <c r="S479" s="6">
        <v>67</v>
      </c>
      <c r="T479" s="23">
        <v>108.97067938024978</v>
      </c>
      <c r="U479" s="26">
        <f t="shared" si="7"/>
        <v>0.38515570994831005</v>
      </c>
    </row>
    <row r="480" spans="1:21" ht="14.1" customHeight="1">
      <c r="A480" s="1" t="s">
        <v>266</v>
      </c>
      <c r="B480" s="18" t="s">
        <v>34</v>
      </c>
      <c r="C480" s="19"/>
      <c r="D480" s="19"/>
      <c r="E480" s="5" t="s">
        <v>21</v>
      </c>
      <c r="F480" s="3">
        <v>0.8</v>
      </c>
      <c r="G480" s="4">
        <v>264</v>
      </c>
      <c r="H480" s="4">
        <v>0.54</v>
      </c>
      <c r="I480" s="4">
        <v>4.88</v>
      </c>
      <c r="J480" s="4">
        <v>0</v>
      </c>
      <c r="K480" s="4">
        <v>110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5">
        <v>0</v>
      </c>
      <c r="S480" s="6">
        <v>140</v>
      </c>
      <c r="T480" s="23">
        <v>97.509535135529092</v>
      </c>
      <c r="U480" s="26">
        <f t="shared" si="7"/>
        <v>0.43575702422756046</v>
      </c>
    </row>
    <row r="481" spans="1:21" ht="14.1" customHeight="1">
      <c r="A481" s="1" t="s">
        <v>266</v>
      </c>
      <c r="B481" s="18" t="s">
        <v>34</v>
      </c>
      <c r="C481" s="19"/>
      <c r="D481" s="19"/>
      <c r="E481" s="5" t="s">
        <v>21</v>
      </c>
      <c r="F481" s="3">
        <v>0.8</v>
      </c>
      <c r="G481" s="4">
        <v>1339</v>
      </c>
      <c r="H481" s="4">
        <v>0.76</v>
      </c>
      <c r="I481" s="4">
        <v>2.27</v>
      </c>
      <c r="J481" s="4">
        <v>0</v>
      </c>
      <c r="K481" s="4">
        <v>606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5">
        <v>0</v>
      </c>
      <c r="S481" s="6">
        <v>186</v>
      </c>
      <c r="T481" s="23">
        <v>158.53867540580879</v>
      </c>
      <c r="U481" s="26">
        <f t="shared" si="7"/>
        <v>0.17321530234751187</v>
      </c>
    </row>
    <row r="482" spans="1:21" ht="14.1" customHeight="1">
      <c r="A482" s="1" t="s">
        <v>266</v>
      </c>
      <c r="B482" s="18" t="s">
        <v>34</v>
      </c>
      <c r="C482" s="19"/>
      <c r="D482" s="19"/>
      <c r="E482" s="5" t="s">
        <v>21</v>
      </c>
      <c r="F482" s="3">
        <v>0.8</v>
      </c>
      <c r="G482" s="4">
        <v>2076</v>
      </c>
      <c r="H482" s="4">
        <v>1.2</v>
      </c>
      <c r="I482" s="4">
        <v>2.2200000000000002</v>
      </c>
      <c r="J482" s="4">
        <v>0</v>
      </c>
      <c r="K482" s="4">
        <v>792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5">
        <v>0</v>
      </c>
      <c r="S482" s="6">
        <v>266</v>
      </c>
      <c r="T482" s="23">
        <v>277.87490641216027</v>
      </c>
      <c r="U482" s="26">
        <f t="shared" si="7"/>
        <v>4.2734720329682153E-2</v>
      </c>
    </row>
    <row r="483" spans="1:21" ht="14.1" customHeight="1">
      <c r="A483" s="1" t="s">
        <v>266</v>
      </c>
      <c r="B483" s="18" t="s">
        <v>34</v>
      </c>
      <c r="C483" s="19"/>
      <c r="D483" s="19"/>
      <c r="E483" s="5" t="s">
        <v>21</v>
      </c>
      <c r="F483" s="3">
        <v>0.8</v>
      </c>
      <c r="G483" s="4">
        <v>1652</v>
      </c>
      <c r="H483" s="4">
        <v>0.92</v>
      </c>
      <c r="I483" s="4">
        <v>2.23</v>
      </c>
      <c r="J483" s="4">
        <v>0</v>
      </c>
      <c r="K483" s="4">
        <v>721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5">
        <v>0</v>
      </c>
      <c r="S483" s="6">
        <v>190</v>
      </c>
      <c r="T483" s="23">
        <v>157.70300111267403</v>
      </c>
      <c r="U483" s="26">
        <f t="shared" si="7"/>
        <v>0.20479634920993506</v>
      </c>
    </row>
    <row r="484" spans="1:21" ht="14.1" customHeight="1">
      <c r="A484" s="1" t="s">
        <v>267</v>
      </c>
      <c r="B484" s="20" t="s">
        <v>127</v>
      </c>
      <c r="C484" s="19"/>
      <c r="D484" s="19"/>
      <c r="E484" s="5" t="s">
        <v>27</v>
      </c>
      <c r="F484" s="3">
        <v>1</v>
      </c>
      <c r="G484" s="4">
        <v>1264</v>
      </c>
      <c r="H484" s="4">
        <v>0.56000000000000005</v>
      </c>
      <c r="I484" s="4">
        <v>0.8</v>
      </c>
      <c r="J484" s="4">
        <v>0.4</v>
      </c>
      <c r="K484" s="4">
        <v>0</v>
      </c>
      <c r="L484" s="4">
        <v>1.01</v>
      </c>
      <c r="M484" s="4">
        <v>9.1999999999999993</v>
      </c>
      <c r="N484" s="4">
        <v>15.5</v>
      </c>
      <c r="O484" s="4">
        <v>0</v>
      </c>
      <c r="P484" s="4">
        <v>0</v>
      </c>
      <c r="Q484" s="4">
        <v>0</v>
      </c>
      <c r="R484" s="5">
        <v>0</v>
      </c>
      <c r="S484" s="6">
        <v>236</v>
      </c>
      <c r="T484" s="23">
        <v>231.63381409015855</v>
      </c>
      <c r="U484" s="26">
        <f t="shared" si="7"/>
        <v>1.8849518698258808E-2</v>
      </c>
    </row>
    <row r="485" spans="1:21" ht="14.1" customHeight="1">
      <c r="A485" s="1" t="s">
        <v>267</v>
      </c>
      <c r="B485" s="20" t="s">
        <v>127</v>
      </c>
      <c r="C485" s="19"/>
      <c r="D485" s="19"/>
      <c r="E485" s="5" t="s">
        <v>27</v>
      </c>
      <c r="F485" s="3">
        <v>1</v>
      </c>
      <c r="G485" s="4">
        <v>1803</v>
      </c>
      <c r="H485" s="4">
        <v>0.8</v>
      </c>
      <c r="I485" s="4">
        <v>1.1000000000000001</v>
      </c>
      <c r="J485" s="4">
        <v>0.56999999999999995</v>
      </c>
      <c r="K485" s="4">
        <v>0</v>
      </c>
      <c r="L485" s="4">
        <v>0.98</v>
      </c>
      <c r="M485" s="4">
        <v>6.5</v>
      </c>
      <c r="N485" s="4">
        <v>15.8</v>
      </c>
      <c r="O485" s="4">
        <v>0</v>
      </c>
      <c r="P485" s="4">
        <v>0</v>
      </c>
      <c r="Q485" s="4">
        <v>0</v>
      </c>
      <c r="R485" s="5">
        <v>0</v>
      </c>
      <c r="S485" s="6">
        <v>285</v>
      </c>
      <c r="T485" s="23">
        <v>310.91640692766907</v>
      </c>
      <c r="U485" s="26">
        <f t="shared" si="7"/>
        <v>8.3354902958524824E-2</v>
      </c>
    </row>
    <row r="486" spans="1:21" ht="14.1" customHeight="1">
      <c r="A486" s="1" t="s">
        <v>267</v>
      </c>
      <c r="B486" s="20" t="s">
        <v>127</v>
      </c>
      <c r="C486" s="19"/>
      <c r="D486" s="19"/>
      <c r="E486" s="5" t="s">
        <v>27</v>
      </c>
      <c r="F486" s="3">
        <v>1</v>
      </c>
      <c r="G486" s="4">
        <v>2695</v>
      </c>
      <c r="H486" s="4">
        <v>1.2</v>
      </c>
      <c r="I486" s="4">
        <v>1.1000000000000001</v>
      </c>
      <c r="J486" s="4">
        <v>0.61</v>
      </c>
      <c r="K486" s="4">
        <v>0</v>
      </c>
      <c r="L486" s="4">
        <v>1.02</v>
      </c>
      <c r="M486" s="4">
        <v>3.4</v>
      </c>
      <c r="N486" s="4">
        <v>17.5</v>
      </c>
      <c r="O486" s="4">
        <v>0</v>
      </c>
      <c r="P486" s="4">
        <v>0</v>
      </c>
      <c r="Q486" s="4">
        <v>0</v>
      </c>
      <c r="R486" s="5">
        <v>0</v>
      </c>
      <c r="S486" s="6">
        <v>263</v>
      </c>
      <c r="T486" s="23">
        <v>263.61743860972888</v>
      </c>
      <c r="U486" s="26">
        <f t="shared" si="7"/>
        <v>2.3421766518373723E-3</v>
      </c>
    </row>
    <row r="487" spans="1:21" ht="14.1" customHeight="1">
      <c r="A487" s="1" t="s">
        <v>267</v>
      </c>
      <c r="B487" s="20" t="s">
        <v>127</v>
      </c>
      <c r="C487" s="19"/>
      <c r="D487" s="19"/>
      <c r="E487" s="5" t="s">
        <v>27</v>
      </c>
      <c r="F487" s="3">
        <v>1</v>
      </c>
      <c r="G487" s="4">
        <v>1438</v>
      </c>
      <c r="H487" s="4">
        <v>0.82</v>
      </c>
      <c r="I487" s="4">
        <v>0.9</v>
      </c>
      <c r="J487" s="4">
        <v>0.44</v>
      </c>
      <c r="K487" s="4">
        <v>0</v>
      </c>
      <c r="L487" s="4">
        <v>0.91</v>
      </c>
      <c r="M487" s="4">
        <v>0.6</v>
      </c>
      <c r="N487" s="4">
        <v>11.9</v>
      </c>
      <c r="O487" s="4">
        <v>0</v>
      </c>
      <c r="P487" s="4">
        <v>0</v>
      </c>
      <c r="Q487" s="4">
        <v>0</v>
      </c>
      <c r="R487" s="5">
        <v>0</v>
      </c>
      <c r="S487" s="6">
        <v>248</v>
      </c>
      <c r="T487" s="23">
        <v>199.04375302545816</v>
      </c>
      <c r="U487" s="26">
        <f t="shared" si="7"/>
        <v>0.24595721408187185</v>
      </c>
    </row>
    <row r="488" spans="1:21" ht="14.1" customHeight="1">
      <c r="A488" s="1" t="s">
        <v>268</v>
      </c>
      <c r="B488" s="18" t="s">
        <v>42</v>
      </c>
      <c r="C488" s="19" t="s">
        <v>38</v>
      </c>
      <c r="D488" s="19"/>
      <c r="E488" s="5" t="s">
        <v>259</v>
      </c>
      <c r="F488" s="3">
        <v>4</v>
      </c>
      <c r="G488" s="4">
        <v>1921.7</v>
      </c>
      <c r="H488" s="4">
        <v>1.47</v>
      </c>
      <c r="I488" s="4">
        <v>3.06</v>
      </c>
      <c r="J488" s="4">
        <v>0.39400000000000002</v>
      </c>
      <c r="K488" s="4">
        <v>814.6</v>
      </c>
      <c r="L488" s="4">
        <v>1.905</v>
      </c>
      <c r="M488" s="4">
        <v>0.93</v>
      </c>
      <c r="N488" s="4">
        <v>6.4</v>
      </c>
      <c r="O488" s="4">
        <v>0</v>
      </c>
      <c r="P488" s="4">
        <v>0</v>
      </c>
      <c r="Q488" s="4">
        <v>0</v>
      </c>
      <c r="R488" s="5">
        <v>0</v>
      </c>
      <c r="S488" s="6">
        <v>307.89999999999998</v>
      </c>
      <c r="T488" s="23">
        <v>307.92837910683261</v>
      </c>
      <c r="U488" s="26">
        <f t="shared" si="7"/>
        <v>9.2161388031029956E-5</v>
      </c>
    </row>
    <row r="489" spans="1:21" ht="14.1" customHeight="1">
      <c r="A489" s="1" t="s">
        <v>268</v>
      </c>
      <c r="B489" s="18" t="s">
        <v>42</v>
      </c>
      <c r="C489" s="19" t="s">
        <v>38</v>
      </c>
      <c r="D489" s="19"/>
      <c r="E489" s="5" t="s">
        <v>259</v>
      </c>
      <c r="F489" s="3">
        <v>4</v>
      </c>
      <c r="G489" s="4">
        <v>2855.7</v>
      </c>
      <c r="H489" s="4">
        <v>1.58</v>
      </c>
      <c r="I489" s="4">
        <v>2.21</v>
      </c>
      <c r="J489" s="4">
        <v>0.23200000000000001</v>
      </c>
      <c r="K489" s="4">
        <v>630.9</v>
      </c>
      <c r="L489" s="4">
        <v>1.74</v>
      </c>
      <c r="M489" s="4">
        <v>0.51</v>
      </c>
      <c r="N489" s="4">
        <v>5.07</v>
      </c>
      <c r="O489" s="4">
        <v>0</v>
      </c>
      <c r="P489" s="4">
        <v>0</v>
      </c>
      <c r="Q489" s="4">
        <v>0</v>
      </c>
      <c r="R489" s="5">
        <v>0</v>
      </c>
      <c r="S489" s="6">
        <v>344.1</v>
      </c>
      <c r="T489" s="23">
        <v>344.0689872736466</v>
      </c>
      <c r="U489" s="26">
        <f t="shared" si="7"/>
        <v>9.0135198173960738E-5</v>
      </c>
    </row>
    <row r="490" spans="1:21" ht="14.1" customHeight="1">
      <c r="A490" s="1" t="s">
        <v>269</v>
      </c>
      <c r="B490" s="18" t="s">
        <v>34</v>
      </c>
      <c r="C490" s="19"/>
      <c r="D490" s="19"/>
      <c r="E490" s="5" t="s">
        <v>27</v>
      </c>
      <c r="F490" s="3">
        <v>1</v>
      </c>
      <c r="G490" s="4">
        <v>1290</v>
      </c>
      <c r="H490" s="4">
        <v>0.59</v>
      </c>
      <c r="I490" s="4">
        <v>0</v>
      </c>
      <c r="J490" s="4">
        <v>0.55000000000000004</v>
      </c>
      <c r="K490" s="4">
        <v>0</v>
      </c>
      <c r="L490" s="4">
        <v>0.88</v>
      </c>
      <c r="M490" s="4">
        <v>0.6</v>
      </c>
      <c r="N490" s="4">
        <v>3.3</v>
      </c>
      <c r="O490" s="4">
        <v>0</v>
      </c>
      <c r="P490" s="4">
        <v>0</v>
      </c>
      <c r="Q490" s="4">
        <v>0</v>
      </c>
      <c r="R490" s="5">
        <v>0</v>
      </c>
      <c r="S490" s="6">
        <v>289</v>
      </c>
      <c r="T490" s="23">
        <v>307.3249261944672</v>
      </c>
      <c r="U490" s="26">
        <f t="shared" si="7"/>
        <v>5.9627204409939925E-2</v>
      </c>
    </row>
    <row r="491" spans="1:21" ht="14.1" customHeight="1">
      <c r="A491" s="1" t="s">
        <v>269</v>
      </c>
      <c r="B491" s="18" t="s">
        <v>34</v>
      </c>
      <c r="C491" s="19"/>
      <c r="D491" s="19"/>
      <c r="E491" s="5" t="s">
        <v>27</v>
      </c>
      <c r="F491" s="3">
        <v>1</v>
      </c>
      <c r="G491" s="4">
        <v>1355</v>
      </c>
      <c r="H491" s="4">
        <v>0.62</v>
      </c>
      <c r="I491" s="4">
        <v>0</v>
      </c>
      <c r="J491" s="4">
        <v>0.56000000000000005</v>
      </c>
      <c r="K491" s="4">
        <v>0</v>
      </c>
      <c r="L491" s="4">
        <v>0.9</v>
      </c>
      <c r="M491" s="4">
        <v>0.7</v>
      </c>
      <c r="N491" s="4">
        <v>4.4000000000000004</v>
      </c>
      <c r="O491" s="4">
        <v>0</v>
      </c>
      <c r="P491" s="4">
        <v>0</v>
      </c>
      <c r="Q491" s="4">
        <v>0</v>
      </c>
      <c r="R491" s="5">
        <v>0</v>
      </c>
      <c r="S491" s="6">
        <v>354</v>
      </c>
      <c r="T491" s="23">
        <v>336.6636565760183</v>
      </c>
      <c r="U491" s="26">
        <f t="shared" si="7"/>
        <v>5.1494549783894401E-2</v>
      </c>
    </row>
    <row r="492" spans="1:21" ht="14.1" customHeight="1">
      <c r="A492" s="1" t="s">
        <v>269</v>
      </c>
      <c r="B492" s="18" t="s">
        <v>34</v>
      </c>
      <c r="C492" s="19"/>
      <c r="D492" s="19"/>
      <c r="E492" s="5" t="s">
        <v>27</v>
      </c>
      <c r="F492" s="3">
        <v>1</v>
      </c>
      <c r="G492" s="4">
        <v>1660</v>
      </c>
      <c r="H492" s="4">
        <v>0.78</v>
      </c>
      <c r="I492" s="4">
        <v>0</v>
      </c>
      <c r="J492" s="4">
        <v>0.66</v>
      </c>
      <c r="K492" s="4">
        <v>0</v>
      </c>
      <c r="L492" s="4">
        <v>0.94</v>
      </c>
      <c r="M492" s="4">
        <v>0.7</v>
      </c>
      <c r="N492" s="4">
        <v>4.7</v>
      </c>
      <c r="O492" s="4">
        <v>0</v>
      </c>
      <c r="P492" s="4">
        <v>0</v>
      </c>
      <c r="Q492" s="4">
        <v>0</v>
      </c>
      <c r="R492" s="5">
        <v>0</v>
      </c>
      <c r="S492" s="6">
        <v>420</v>
      </c>
      <c r="T492" s="23">
        <v>402.72461928536859</v>
      </c>
      <c r="U492" s="26">
        <f t="shared" si="7"/>
        <v>4.2896261830941515E-2</v>
      </c>
    </row>
    <row r="493" spans="1:21" ht="14.1" customHeight="1">
      <c r="A493" s="1" t="s">
        <v>269</v>
      </c>
      <c r="B493" s="18" t="s">
        <v>34</v>
      </c>
      <c r="C493" s="19"/>
      <c r="D493" s="19"/>
      <c r="E493" s="5" t="s">
        <v>270</v>
      </c>
      <c r="F493" s="3">
        <v>2.5</v>
      </c>
      <c r="G493" s="4">
        <v>1290</v>
      </c>
      <c r="H493" s="4">
        <v>0.59</v>
      </c>
      <c r="I493" s="4">
        <v>0</v>
      </c>
      <c r="J493" s="4">
        <v>0.55000000000000004</v>
      </c>
      <c r="K493" s="4">
        <v>0</v>
      </c>
      <c r="L493" s="4">
        <v>0.88</v>
      </c>
      <c r="M493" s="4">
        <v>0.6</v>
      </c>
      <c r="N493" s="4">
        <v>3.3</v>
      </c>
      <c r="O493" s="4">
        <v>0</v>
      </c>
      <c r="P493" s="4">
        <v>0</v>
      </c>
      <c r="Q493" s="4">
        <v>0</v>
      </c>
      <c r="R493" s="5">
        <v>0</v>
      </c>
      <c r="S493" s="6">
        <v>130</v>
      </c>
      <c r="T493" s="23">
        <v>109.93909586597546</v>
      </c>
      <c r="U493" s="26">
        <f t="shared" si="7"/>
        <v>0.18247288624676689</v>
      </c>
    </row>
    <row r="494" spans="1:21" ht="14.1" customHeight="1">
      <c r="A494" s="1" t="s">
        <v>269</v>
      </c>
      <c r="B494" s="18" t="s">
        <v>34</v>
      </c>
      <c r="C494" s="19"/>
      <c r="D494" s="19"/>
      <c r="E494" s="5" t="s">
        <v>270</v>
      </c>
      <c r="F494" s="3">
        <v>2.5</v>
      </c>
      <c r="G494" s="4">
        <v>1355</v>
      </c>
      <c r="H494" s="4">
        <v>0.62</v>
      </c>
      <c r="I494" s="4">
        <v>0</v>
      </c>
      <c r="J494" s="4">
        <v>0.56000000000000005</v>
      </c>
      <c r="K494" s="4">
        <v>0</v>
      </c>
      <c r="L494" s="4">
        <v>0.9</v>
      </c>
      <c r="M494" s="4">
        <v>0.7</v>
      </c>
      <c r="N494" s="4">
        <v>4.4000000000000004</v>
      </c>
      <c r="O494" s="4">
        <v>0</v>
      </c>
      <c r="P494" s="4">
        <v>0</v>
      </c>
      <c r="Q494" s="4">
        <v>0</v>
      </c>
      <c r="R494" s="5">
        <v>0</v>
      </c>
      <c r="S494" s="6">
        <v>152</v>
      </c>
      <c r="T494" s="23">
        <v>143.34549447896029</v>
      </c>
      <c r="U494" s="26">
        <f t="shared" si="7"/>
        <v>6.0375148535345036E-2</v>
      </c>
    </row>
    <row r="495" spans="1:21" ht="14.1" customHeight="1">
      <c r="A495" s="1" t="s">
        <v>269</v>
      </c>
      <c r="B495" s="18" t="s">
        <v>34</v>
      </c>
      <c r="C495" s="19"/>
      <c r="D495" s="19"/>
      <c r="E495" s="5" t="s">
        <v>270</v>
      </c>
      <c r="F495" s="3">
        <v>2.5</v>
      </c>
      <c r="G495" s="4">
        <v>1660</v>
      </c>
      <c r="H495" s="4">
        <v>0.78</v>
      </c>
      <c r="I495" s="4">
        <v>0</v>
      </c>
      <c r="J495" s="4">
        <v>0.66</v>
      </c>
      <c r="K495" s="4">
        <v>0</v>
      </c>
      <c r="L495" s="4">
        <v>0.94</v>
      </c>
      <c r="M495" s="4">
        <v>0.7</v>
      </c>
      <c r="N495" s="4">
        <v>4.7</v>
      </c>
      <c r="O495" s="4">
        <v>0</v>
      </c>
      <c r="P495" s="4">
        <v>0</v>
      </c>
      <c r="Q495" s="4">
        <v>0</v>
      </c>
      <c r="R495" s="5">
        <v>0</v>
      </c>
      <c r="S495" s="6">
        <v>218</v>
      </c>
      <c r="T495" s="23">
        <v>219.07124483027891</v>
      </c>
      <c r="U495" s="26">
        <f t="shared" si="7"/>
        <v>4.8899381162910713E-3</v>
      </c>
    </row>
    <row r="496" spans="1:21" ht="14.1" customHeight="1">
      <c r="A496" s="1" t="s">
        <v>271</v>
      </c>
      <c r="B496" s="20" t="s">
        <v>127</v>
      </c>
      <c r="C496" s="19"/>
      <c r="D496" s="19">
        <v>600</v>
      </c>
      <c r="E496" s="5" t="s">
        <v>21</v>
      </c>
      <c r="F496" s="3">
        <v>1</v>
      </c>
      <c r="G496" s="4">
        <v>1009</v>
      </c>
      <c r="H496" s="4">
        <v>0.52</v>
      </c>
      <c r="I496" s="4">
        <v>2</v>
      </c>
      <c r="J496" s="4">
        <v>0</v>
      </c>
      <c r="K496" s="4">
        <v>0</v>
      </c>
      <c r="L496" s="4">
        <v>0.96</v>
      </c>
      <c r="M496" s="4">
        <v>7.18</v>
      </c>
      <c r="N496" s="4">
        <v>6.57</v>
      </c>
      <c r="O496" s="4">
        <v>0</v>
      </c>
      <c r="P496" s="4">
        <v>0</v>
      </c>
      <c r="Q496" s="4">
        <v>0</v>
      </c>
      <c r="R496" s="5">
        <v>0</v>
      </c>
      <c r="S496" s="6">
        <v>277</v>
      </c>
      <c r="T496" s="23">
        <v>314.95226095784187</v>
      </c>
      <c r="U496" s="26">
        <f t="shared" si="7"/>
        <v>0.12050163044526292</v>
      </c>
    </row>
    <row r="497" spans="1:21" ht="14.1" customHeight="1">
      <c r="A497" s="1" t="s">
        <v>271</v>
      </c>
      <c r="B497" s="20" t="s">
        <v>127</v>
      </c>
      <c r="C497" s="19"/>
      <c r="D497" s="19">
        <v>650</v>
      </c>
      <c r="E497" s="5" t="s">
        <v>21</v>
      </c>
      <c r="F497" s="3">
        <v>1</v>
      </c>
      <c r="G497" s="4">
        <v>1245</v>
      </c>
      <c r="H497" s="4">
        <v>0.67</v>
      </c>
      <c r="I497" s="4">
        <v>2.1</v>
      </c>
      <c r="J497" s="4">
        <v>0</v>
      </c>
      <c r="K497" s="4">
        <v>0</v>
      </c>
      <c r="L497" s="4">
        <v>1.02</v>
      </c>
      <c r="M497" s="4">
        <v>5.72</v>
      </c>
      <c r="N497" s="4">
        <v>6.05</v>
      </c>
      <c r="O497" s="4">
        <v>0</v>
      </c>
      <c r="P497" s="4">
        <v>0</v>
      </c>
      <c r="Q497" s="4">
        <v>0</v>
      </c>
      <c r="R497" s="5">
        <v>0</v>
      </c>
      <c r="S497" s="6">
        <v>292</v>
      </c>
      <c r="T497" s="23">
        <v>331.44487597495606</v>
      </c>
      <c r="U497" s="26">
        <f t="shared" si="7"/>
        <v>0.1190088573821745</v>
      </c>
    </row>
    <row r="498" spans="1:21" ht="14.1" customHeight="1">
      <c r="A498" s="1" t="s">
        <v>271</v>
      </c>
      <c r="B498" s="20" t="s">
        <v>127</v>
      </c>
      <c r="C498" s="19"/>
      <c r="D498" s="19">
        <v>700</v>
      </c>
      <c r="E498" s="5" t="s">
        <v>21</v>
      </c>
      <c r="F498" s="3">
        <v>1</v>
      </c>
      <c r="G498" s="4">
        <v>1638</v>
      </c>
      <c r="H498" s="4">
        <v>0.89</v>
      </c>
      <c r="I498" s="4">
        <v>2.2000000000000002</v>
      </c>
      <c r="J498" s="4">
        <v>0</v>
      </c>
      <c r="K498" s="4">
        <v>0</v>
      </c>
      <c r="L498" s="4">
        <v>1.45</v>
      </c>
      <c r="M498" s="4">
        <v>4.3600000000000003</v>
      </c>
      <c r="N498" s="4">
        <v>5.29</v>
      </c>
      <c r="O498" s="4">
        <v>0</v>
      </c>
      <c r="P498" s="4">
        <v>0</v>
      </c>
      <c r="Q498" s="4">
        <v>0</v>
      </c>
      <c r="R498" s="5">
        <v>0</v>
      </c>
      <c r="S498" s="6">
        <v>302</v>
      </c>
      <c r="T498" s="23">
        <v>292.1751521179487</v>
      </c>
      <c r="U498" s="26">
        <f t="shared" si="7"/>
        <v>3.3626568894828852E-2</v>
      </c>
    </row>
    <row r="499" spans="1:21" ht="14.1" customHeight="1">
      <c r="A499" s="1" t="s">
        <v>272</v>
      </c>
      <c r="B499" s="18" t="s">
        <v>34</v>
      </c>
      <c r="C499" s="19"/>
      <c r="D499" s="19"/>
      <c r="E499" s="5" t="s">
        <v>270</v>
      </c>
      <c r="F499" s="3">
        <v>3.4</v>
      </c>
      <c r="G499" s="4">
        <v>1089</v>
      </c>
      <c r="H499" s="4">
        <v>0.48</v>
      </c>
      <c r="I499" s="4">
        <v>0</v>
      </c>
      <c r="J499" s="4">
        <v>0</v>
      </c>
      <c r="K499" s="4">
        <v>0</v>
      </c>
      <c r="L499" s="4">
        <v>2.21</v>
      </c>
      <c r="M499" s="4">
        <v>0</v>
      </c>
      <c r="N499" s="4">
        <v>7</v>
      </c>
      <c r="O499" s="4">
        <v>0</v>
      </c>
      <c r="P499" s="4">
        <v>1</v>
      </c>
      <c r="Q499" s="4">
        <v>0</v>
      </c>
      <c r="R499" s="5">
        <v>0</v>
      </c>
      <c r="S499" s="6">
        <v>135</v>
      </c>
      <c r="T499" s="23">
        <v>134.61996137337445</v>
      </c>
      <c r="U499" s="26">
        <f t="shared" si="7"/>
        <v>2.8230481033306391E-3</v>
      </c>
    </row>
    <row r="500" spans="1:21" ht="14.1" customHeight="1">
      <c r="A500" s="1" t="s">
        <v>272</v>
      </c>
      <c r="B500" s="18" t="s">
        <v>34</v>
      </c>
      <c r="C500" s="19"/>
      <c r="D500" s="19"/>
      <c r="E500" s="5" t="s">
        <v>270</v>
      </c>
      <c r="F500" s="3">
        <v>3.4</v>
      </c>
      <c r="G500" s="4">
        <v>1230</v>
      </c>
      <c r="H500" s="4">
        <v>0.51</v>
      </c>
      <c r="I500" s="4">
        <v>0</v>
      </c>
      <c r="J500" s="4">
        <v>0</v>
      </c>
      <c r="K500" s="4">
        <v>0</v>
      </c>
      <c r="L500" s="4">
        <v>2.38</v>
      </c>
      <c r="M500" s="4">
        <v>0</v>
      </c>
      <c r="N500" s="4">
        <v>8</v>
      </c>
      <c r="O500" s="4">
        <v>0</v>
      </c>
      <c r="P500" s="4">
        <v>1</v>
      </c>
      <c r="Q500" s="4">
        <v>0</v>
      </c>
      <c r="R500" s="5">
        <v>0</v>
      </c>
      <c r="S500" s="6">
        <v>125</v>
      </c>
      <c r="T500" s="23">
        <v>125.17231644621504</v>
      </c>
      <c r="U500" s="26">
        <f t="shared" si="7"/>
        <v>1.376633836516697E-3</v>
      </c>
    </row>
    <row r="501" spans="1:21" ht="14.1" customHeight="1">
      <c r="A501" s="1" t="s">
        <v>272</v>
      </c>
      <c r="B501" s="18" t="s">
        <v>34</v>
      </c>
      <c r="C501" s="19"/>
      <c r="D501" s="19"/>
      <c r="E501" s="5" t="s">
        <v>270</v>
      </c>
      <c r="F501" s="3">
        <v>3.4</v>
      </c>
      <c r="G501" s="4">
        <v>1263</v>
      </c>
      <c r="H501" s="4">
        <v>0.54</v>
      </c>
      <c r="I501" s="4">
        <v>0</v>
      </c>
      <c r="J501" s="4">
        <v>0</v>
      </c>
      <c r="K501" s="4">
        <v>0</v>
      </c>
      <c r="L501" s="4">
        <v>1.97</v>
      </c>
      <c r="M501" s="4">
        <v>0</v>
      </c>
      <c r="N501" s="4">
        <v>8</v>
      </c>
      <c r="O501" s="4">
        <v>0</v>
      </c>
      <c r="P501" s="4">
        <v>0</v>
      </c>
      <c r="Q501" s="4">
        <v>0</v>
      </c>
      <c r="R501" s="5">
        <v>0</v>
      </c>
      <c r="S501" s="6">
        <v>125</v>
      </c>
      <c r="T501" s="23">
        <v>126.11619909167618</v>
      </c>
      <c r="U501" s="26">
        <f t="shared" si="7"/>
        <v>8.8505608297376123E-3</v>
      </c>
    </row>
    <row r="502" spans="1:21" ht="14.1" customHeight="1">
      <c r="A502" s="1" t="s">
        <v>272</v>
      </c>
      <c r="B502" s="18" t="s">
        <v>34</v>
      </c>
      <c r="C502" s="19"/>
      <c r="D502" s="19"/>
      <c r="E502" s="5" t="s">
        <v>270</v>
      </c>
      <c r="F502" s="3">
        <v>3.4</v>
      </c>
      <c r="G502" s="4">
        <v>1886</v>
      </c>
      <c r="H502" s="4">
        <v>0.86</v>
      </c>
      <c r="I502" s="4">
        <v>0</v>
      </c>
      <c r="J502" s="4">
        <v>0</v>
      </c>
      <c r="K502" s="4">
        <v>0</v>
      </c>
      <c r="L502" s="4">
        <v>2</v>
      </c>
      <c r="M502" s="4">
        <v>0</v>
      </c>
      <c r="N502" s="4">
        <v>8</v>
      </c>
      <c r="O502" s="4">
        <v>0</v>
      </c>
      <c r="P502" s="4">
        <v>0</v>
      </c>
      <c r="Q502" s="4">
        <v>0</v>
      </c>
      <c r="R502" s="5">
        <v>0</v>
      </c>
      <c r="S502" s="6">
        <v>231</v>
      </c>
      <c r="T502" s="23">
        <v>227.42516617931295</v>
      </c>
      <c r="U502" s="26">
        <f t="shared" si="7"/>
        <v>1.5718725771397154E-2</v>
      </c>
    </row>
    <row r="503" spans="1:21" ht="14.1" customHeight="1">
      <c r="A503" s="1" t="s">
        <v>273</v>
      </c>
      <c r="B503" s="18" t="s">
        <v>34</v>
      </c>
      <c r="C503" s="19"/>
      <c r="D503" s="19"/>
      <c r="E503" s="5" t="s">
        <v>274</v>
      </c>
      <c r="F503" s="3">
        <v>1.2</v>
      </c>
      <c r="G503" s="4">
        <v>742</v>
      </c>
      <c r="H503" s="4">
        <v>0.48</v>
      </c>
      <c r="I503" s="4">
        <v>0</v>
      </c>
      <c r="J503" s="4">
        <v>0.19</v>
      </c>
      <c r="K503" s="4">
        <v>113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5">
        <v>0</v>
      </c>
      <c r="S503" s="6">
        <v>56</v>
      </c>
      <c r="T503" s="23">
        <v>16.924441633641489</v>
      </c>
      <c r="U503" s="26">
        <f t="shared" si="7"/>
        <v>2.3088240789395513</v>
      </c>
    </row>
    <row r="504" spans="1:21" ht="14.1" customHeight="1">
      <c r="A504" s="1" t="s">
        <v>273</v>
      </c>
      <c r="B504" s="18" t="s">
        <v>34</v>
      </c>
      <c r="C504" s="19"/>
      <c r="D504" s="19"/>
      <c r="E504" s="5" t="s">
        <v>274</v>
      </c>
      <c r="F504" s="3">
        <v>1.2</v>
      </c>
      <c r="G504" s="4">
        <v>991</v>
      </c>
      <c r="H504" s="4">
        <v>0.59</v>
      </c>
      <c r="I504" s="4">
        <v>0</v>
      </c>
      <c r="J504" s="4">
        <v>0.28999999999999998</v>
      </c>
      <c r="K504" s="4">
        <v>250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5">
        <v>0</v>
      </c>
      <c r="S504" s="6">
        <v>68</v>
      </c>
      <c r="T504" s="23">
        <v>75.506172493434093</v>
      </c>
      <c r="U504" s="26">
        <f t="shared" si="7"/>
        <v>9.9411375859196391E-2</v>
      </c>
    </row>
    <row r="505" spans="1:21" ht="14.1" customHeight="1">
      <c r="A505" s="1" t="s">
        <v>275</v>
      </c>
      <c r="B505" s="18" t="s">
        <v>38</v>
      </c>
      <c r="C505" s="19"/>
      <c r="D505" s="19" t="s">
        <v>276</v>
      </c>
      <c r="E505" s="5" t="s">
        <v>21</v>
      </c>
      <c r="F505" s="3">
        <v>0.9</v>
      </c>
      <c r="G505" s="4">
        <v>282</v>
      </c>
      <c r="H505" s="4">
        <v>1.28</v>
      </c>
      <c r="I505" s="4">
        <v>18.149999999999999</v>
      </c>
      <c r="J505" s="4">
        <v>0.01</v>
      </c>
      <c r="K505" s="4">
        <v>17.7</v>
      </c>
      <c r="L505" s="4">
        <v>1.1000000000000001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5">
        <v>0</v>
      </c>
      <c r="S505" s="6">
        <v>85.8</v>
      </c>
      <c r="T505" s="23">
        <v>86.909377052285279</v>
      </c>
      <c r="U505" s="26">
        <f t="shared" si="7"/>
        <v>1.276475669153483E-2</v>
      </c>
    </row>
    <row r="506" spans="1:21" ht="14.1" customHeight="1">
      <c r="A506" s="1" t="s">
        <v>275</v>
      </c>
      <c r="B506" s="20" t="s">
        <v>127</v>
      </c>
      <c r="C506" s="19"/>
      <c r="D506" s="19" t="s">
        <v>277</v>
      </c>
      <c r="E506" s="5" t="s">
        <v>21</v>
      </c>
      <c r="F506" s="3">
        <v>0.9</v>
      </c>
      <c r="G506" s="4">
        <v>999.7</v>
      </c>
      <c r="H506" s="4">
        <v>0.79</v>
      </c>
      <c r="I506" s="4">
        <v>3.17</v>
      </c>
      <c r="J506" s="4">
        <v>0.27</v>
      </c>
      <c r="K506" s="4">
        <v>660.8</v>
      </c>
      <c r="L506" s="4">
        <v>1.72</v>
      </c>
      <c r="M506" s="4">
        <v>10.193</v>
      </c>
      <c r="N506" s="4">
        <v>4.335</v>
      </c>
      <c r="O506" s="4">
        <v>0</v>
      </c>
      <c r="P506" s="4">
        <v>0</v>
      </c>
      <c r="Q506" s="4">
        <v>0</v>
      </c>
      <c r="R506" s="5">
        <v>0</v>
      </c>
      <c r="S506" s="6">
        <v>166.7</v>
      </c>
      <c r="T506" s="23">
        <v>182.84267974451069</v>
      </c>
      <c r="U506" s="26">
        <f t="shared" si="7"/>
        <v>8.8287262946852199E-2</v>
      </c>
    </row>
    <row r="507" spans="1:21" ht="14.1" customHeight="1">
      <c r="A507" s="1" t="s">
        <v>275</v>
      </c>
      <c r="B507" s="18" t="s">
        <v>127</v>
      </c>
      <c r="C507" s="19" t="s">
        <v>38</v>
      </c>
      <c r="D507" s="19" t="s">
        <v>278</v>
      </c>
      <c r="E507" s="5" t="s">
        <v>21</v>
      </c>
      <c r="F507" s="3">
        <v>0.9</v>
      </c>
      <c r="G507" s="4">
        <v>898.6</v>
      </c>
      <c r="H507" s="4">
        <v>0.56999999999999995</v>
      </c>
      <c r="I507" s="4">
        <v>2.5299999999999998</v>
      </c>
      <c r="J507" s="4">
        <v>0.31</v>
      </c>
      <c r="K507" s="4">
        <v>662.8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5">
        <v>0</v>
      </c>
      <c r="S507" s="6">
        <v>155.69999999999999</v>
      </c>
      <c r="T507" s="23">
        <v>176.92550484417021</v>
      </c>
      <c r="U507" s="26">
        <f t="shared" si="7"/>
        <v>0.11996859843844955</v>
      </c>
    </row>
    <row r="508" spans="1:21" ht="14.1" customHeight="1">
      <c r="A508" s="1" t="s">
        <v>275</v>
      </c>
      <c r="B508" s="18" t="s">
        <v>127</v>
      </c>
      <c r="C508" s="19" t="s">
        <v>38</v>
      </c>
      <c r="D508" s="19" t="s">
        <v>91</v>
      </c>
      <c r="E508" s="5" t="s">
        <v>21</v>
      </c>
      <c r="F508" s="3">
        <v>0.9</v>
      </c>
      <c r="G508" s="4">
        <v>642.5</v>
      </c>
      <c r="H508" s="4">
        <v>0.53</v>
      </c>
      <c r="I508" s="4">
        <v>2.2200000000000002</v>
      </c>
      <c r="J508" s="4">
        <v>0.21</v>
      </c>
      <c r="K508" s="4">
        <v>548.79999999999995</v>
      </c>
      <c r="L508" s="4">
        <v>1.53</v>
      </c>
      <c r="M508" s="4">
        <v>10.968999999999999</v>
      </c>
      <c r="N508" s="4">
        <v>4.7350000000000003</v>
      </c>
      <c r="O508" s="4">
        <v>0</v>
      </c>
      <c r="P508" s="4">
        <v>0</v>
      </c>
      <c r="Q508" s="4">
        <v>0</v>
      </c>
      <c r="R508" s="5">
        <v>0</v>
      </c>
      <c r="S508" s="6">
        <v>192.1</v>
      </c>
      <c r="T508" s="23">
        <v>207.61523195338259</v>
      </c>
      <c r="U508" s="26">
        <f t="shared" si="7"/>
        <v>7.4730701632076527E-2</v>
      </c>
    </row>
    <row r="509" spans="1:21" ht="14.1" customHeight="1">
      <c r="A509" s="1" t="s">
        <v>275</v>
      </c>
      <c r="B509" s="18" t="s">
        <v>127</v>
      </c>
      <c r="C509" s="19" t="s">
        <v>38</v>
      </c>
      <c r="D509" s="19" t="s">
        <v>279</v>
      </c>
      <c r="E509" s="5" t="s">
        <v>21</v>
      </c>
      <c r="F509" s="3">
        <v>0.9</v>
      </c>
      <c r="G509" s="4">
        <v>884.6</v>
      </c>
      <c r="H509" s="4">
        <v>0.56999999999999995</v>
      </c>
      <c r="I509" s="4">
        <v>2.57</v>
      </c>
      <c r="J509" s="4">
        <v>0.28999999999999998</v>
      </c>
      <c r="K509" s="4">
        <v>748.9</v>
      </c>
      <c r="L509" s="4">
        <v>1.53</v>
      </c>
      <c r="M509" s="4">
        <v>10.081</v>
      </c>
      <c r="N509" s="4">
        <v>3.52</v>
      </c>
      <c r="O509" s="4">
        <v>0</v>
      </c>
      <c r="P509" s="4">
        <v>0</v>
      </c>
      <c r="Q509" s="4">
        <v>0</v>
      </c>
      <c r="R509" s="5">
        <v>0</v>
      </c>
      <c r="S509" s="6">
        <v>222.6</v>
      </c>
      <c r="T509" s="23">
        <v>212.59221584357911</v>
      </c>
      <c r="U509" s="26">
        <f t="shared" si="7"/>
        <v>4.7075026320739795E-2</v>
      </c>
    </row>
    <row r="510" spans="1:21" ht="14.1" customHeight="1">
      <c r="A510" s="1" t="s">
        <v>275</v>
      </c>
      <c r="B510" s="18" t="s">
        <v>127</v>
      </c>
      <c r="C510" s="19" t="s">
        <v>38</v>
      </c>
      <c r="D510" s="19" t="s">
        <v>280</v>
      </c>
      <c r="E510" s="5" t="s">
        <v>21</v>
      </c>
      <c r="F510" s="3">
        <v>0.9</v>
      </c>
      <c r="G510" s="4">
        <v>928.2</v>
      </c>
      <c r="H510" s="4">
        <v>0.64</v>
      </c>
      <c r="I510" s="4">
        <v>2.74</v>
      </c>
      <c r="J510" s="4">
        <v>0.28000000000000003</v>
      </c>
      <c r="K510" s="4">
        <v>691.8</v>
      </c>
      <c r="L510" s="4">
        <v>1.53</v>
      </c>
      <c r="M510" s="4">
        <v>10.454000000000001</v>
      </c>
      <c r="N510" s="4">
        <v>2.492</v>
      </c>
      <c r="O510" s="4">
        <v>0</v>
      </c>
      <c r="P510" s="4">
        <v>0</v>
      </c>
      <c r="Q510" s="4">
        <v>0</v>
      </c>
      <c r="R510" s="5">
        <v>0</v>
      </c>
      <c r="S510" s="6">
        <v>293.39999999999998</v>
      </c>
      <c r="T510" s="23">
        <v>284.89966662444863</v>
      </c>
      <c r="U510" s="26">
        <f t="shared" si="7"/>
        <v>2.9836234897236257E-2</v>
      </c>
    </row>
    <row r="511" spans="1:21" ht="14.1" customHeight="1">
      <c r="A511" s="1" t="s">
        <v>281</v>
      </c>
      <c r="B511" s="18" t="s">
        <v>34</v>
      </c>
      <c r="C511" s="19"/>
      <c r="D511" s="19" t="s">
        <v>282</v>
      </c>
      <c r="E511" s="5" t="s">
        <v>27</v>
      </c>
      <c r="F511" s="3">
        <v>1</v>
      </c>
      <c r="G511" s="4">
        <v>1325</v>
      </c>
      <c r="H511" s="4">
        <v>0.88400000000000001</v>
      </c>
      <c r="I511" s="4">
        <v>1.33</v>
      </c>
      <c r="J511" s="4">
        <v>0.53700000000000003</v>
      </c>
      <c r="K511" s="4">
        <v>0</v>
      </c>
      <c r="L511" s="4">
        <v>1.02</v>
      </c>
      <c r="M511" s="4">
        <v>1.17</v>
      </c>
      <c r="N511" s="4">
        <v>8.1</v>
      </c>
      <c r="O511" s="4">
        <v>0</v>
      </c>
      <c r="P511" s="4">
        <v>0</v>
      </c>
      <c r="Q511" s="4">
        <v>0</v>
      </c>
      <c r="R511" s="5">
        <v>0</v>
      </c>
      <c r="S511" s="6">
        <v>159</v>
      </c>
      <c r="T511" s="23">
        <v>141.82155456600802</v>
      </c>
      <c r="U511" s="26">
        <f t="shared" si="7"/>
        <v>0.12112718328719642</v>
      </c>
    </row>
    <row r="512" spans="1:21" ht="14.1" customHeight="1">
      <c r="A512" s="1" t="s">
        <v>281</v>
      </c>
      <c r="B512" s="18" t="s">
        <v>34</v>
      </c>
      <c r="C512" s="19"/>
      <c r="D512" s="19" t="s">
        <v>283</v>
      </c>
      <c r="E512" s="5" t="s">
        <v>27</v>
      </c>
      <c r="F512" s="3">
        <v>1</v>
      </c>
      <c r="G512" s="4">
        <v>1417</v>
      </c>
      <c r="H512" s="4">
        <v>1.56</v>
      </c>
      <c r="I512" s="4">
        <v>2.2200000000000002</v>
      </c>
      <c r="J512" s="4">
        <v>0.59799999999999998</v>
      </c>
      <c r="K512" s="4">
        <v>0</v>
      </c>
      <c r="L512" s="4">
        <v>1.01</v>
      </c>
      <c r="M512" s="4">
        <v>1.99</v>
      </c>
      <c r="N512" s="4">
        <v>10.130000000000001</v>
      </c>
      <c r="O512" s="4">
        <v>0</v>
      </c>
      <c r="P512" s="4">
        <v>0</v>
      </c>
      <c r="Q512" s="4">
        <v>0</v>
      </c>
      <c r="R512" s="5">
        <v>0</v>
      </c>
      <c r="S512" s="6">
        <v>190</v>
      </c>
      <c r="T512" s="23">
        <v>229.26508601340416</v>
      </c>
      <c r="U512" s="26">
        <f t="shared" si="7"/>
        <v>0.17126500461177283</v>
      </c>
    </row>
    <row r="513" spans="1:21" ht="14.1" customHeight="1">
      <c r="A513" s="1" t="s">
        <v>281</v>
      </c>
      <c r="B513" s="18" t="s">
        <v>34</v>
      </c>
      <c r="C513" s="19"/>
      <c r="D513" s="19" t="s">
        <v>284</v>
      </c>
      <c r="E513" s="5" t="s">
        <v>27</v>
      </c>
      <c r="F513" s="3">
        <v>1</v>
      </c>
      <c r="G513" s="4">
        <v>1684</v>
      </c>
      <c r="H513" s="4">
        <v>1.57</v>
      </c>
      <c r="I513" s="4">
        <v>1.86</v>
      </c>
      <c r="J513" s="4">
        <v>0.70499999999999996</v>
      </c>
      <c r="K513" s="4">
        <v>0</v>
      </c>
      <c r="L513" s="4">
        <v>1.008</v>
      </c>
      <c r="M513" s="4">
        <v>1.1499999999999999</v>
      </c>
      <c r="N513" s="4">
        <v>4.43</v>
      </c>
      <c r="O513" s="4">
        <v>0</v>
      </c>
      <c r="P513" s="4">
        <v>0</v>
      </c>
      <c r="Q513" s="4">
        <v>0</v>
      </c>
      <c r="R513" s="5">
        <v>0</v>
      </c>
      <c r="S513" s="6">
        <v>224</v>
      </c>
      <c r="T513" s="23">
        <v>214.004916887967</v>
      </c>
      <c r="U513" s="26">
        <f t="shared" si="7"/>
        <v>4.670492275308559E-2</v>
      </c>
    </row>
    <row r="514" spans="1:21" ht="14.1" customHeight="1">
      <c r="A514" s="1" t="s">
        <v>285</v>
      </c>
      <c r="B514" s="18" t="s">
        <v>34</v>
      </c>
      <c r="C514" s="19" t="s">
        <v>38</v>
      </c>
      <c r="D514" s="19" t="s">
        <v>286</v>
      </c>
      <c r="E514" s="5" t="s">
        <v>27</v>
      </c>
      <c r="F514" s="3">
        <v>1</v>
      </c>
      <c r="G514" s="4">
        <v>330.2</v>
      </c>
      <c r="H514" s="4">
        <v>0.44</v>
      </c>
      <c r="I514" s="4">
        <v>3</v>
      </c>
      <c r="J514" s="4">
        <v>0</v>
      </c>
      <c r="K514" s="4">
        <v>0</v>
      </c>
      <c r="L514" s="4">
        <v>0</v>
      </c>
      <c r="M514" s="4">
        <v>0</v>
      </c>
      <c r="N514" s="4">
        <v>6.47</v>
      </c>
      <c r="O514" s="4">
        <v>0</v>
      </c>
      <c r="P514" s="4">
        <v>0</v>
      </c>
      <c r="Q514" s="4">
        <v>0</v>
      </c>
      <c r="R514" s="5">
        <v>0</v>
      </c>
      <c r="S514" s="6">
        <v>177.4</v>
      </c>
      <c r="T514" s="23">
        <v>227.76360604518374</v>
      </c>
      <c r="U514" s="26">
        <f t="shared" si="7"/>
        <v>0.22112227198928611</v>
      </c>
    </row>
    <row r="515" spans="1:21" ht="14.1" customHeight="1">
      <c r="A515" s="1" t="s">
        <v>285</v>
      </c>
      <c r="B515" s="18" t="s">
        <v>34</v>
      </c>
      <c r="C515" s="19" t="s">
        <v>38</v>
      </c>
      <c r="D515" s="19" t="s">
        <v>287</v>
      </c>
      <c r="E515" s="5" t="s">
        <v>27</v>
      </c>
      <c r="F515" s="3">
        <v>1</v>
      </c>
      <c r="G515" s="4">
        <v>449.3</v>
      </c>
      <c r="H515" s="4">
        <v>0.53</v>
      </c>
      <c r="I515" s="4">
        <v>3.39</v>
      </c>
      <c r="J515" s="4">
        <v>0</v>
      </c>
      <c r="K515" s="4">
        <v>0</v>
      </c>
      <c r="L515" s="4">
        <v>0</v>
      </c>
      <c r="M515" s="4">
        <v>0</v>
      </c>
      <c r="N515" s="4">
        <v>5.42</v>
      </c>
      <c r="O515" s="4">
        <v>0</v>
      </c>
      <c r="P515" s="4">
        <v>0</v>
      </c>
      <c r="Q515" s="4">
        <v>0</v>
      </c>
      <c r="R515" s="5">
        <v>0</v>
      </c>
      <c r="S515" s="6">
        <v>249.4</v>
      </c>
      <c r="T515" s="23">
        <v>293.63399328020381</v>
      </c>
      <c r="U515" s="26">
        <f t="shared" ref="U515:U578" si="8">IF(S515=0,"-",ABS(S515-T515)/T515)</f>
        <v>0.15064329843443222</v>
      </c>
    </row>
    <row r="516" spans="1:21" ht="14.1" customHeight="1">
      <c r="A516" s="1" t="s">
        <v>285</v>
      </c>
      <c r="B516" s="18" t="s">
        <v>34</v>
      </c>
      <c r="C516" s="19" t="s">
        <v>38</v>
      </c>
      <c r="D516" s="19" t="s">
        <v>288</v>
      </c>
      <c r="E516" s="5" t="s">
        <v>27</v>
      </c>
      <c r="F516" s="3">
        <v>1</v>
      </c>
      <c r="G516" s="4">
        <v>524.9</v>
      </c>
      <c r="H516" s="4">
        <v>0.56000000000000005</v>
      </c>
      <c r="I516" s="4">
        <v>3.75</v>
      </c>
      <c r="J516" s="4">
        <v>0</v>
      </c>
      <c r="K516" s="4">
        <v>0</v>
      </c>
      <c r="L516" s="4">
        <v>0</v>
      </c>
      <c r="M516" s="4">
        <v>0</v>
      </c>
      <c r="N516" s="4">
        <v>3.83</v>
      </c>
      <c r="O516" s="4">
        <v>0</v>
      </c>
      <c r="P516" s="4">
        <v>0</v>
      </c>
      <c r="Q516" s="4">
        <v>0</v>
      </c>
      <c r="R516" s="5">
        <v>0</v>
      </c>
      <c r="S516" s="6">
        <v>356.1</v>
      </c>
      <c r="T516" s="23">
        <v>320.44249320097111</v>
      </c>
      <c r="U516" s="26">
        <f t="shared" si="8"/>
        <v>0.111275837492207</v>
      </c>
    </row>
    <row r="517" spans="1:21" ht="14.1" customHeight="1">
      <c r="A517" s="1" t="s">
        <v>285</v>
      </c>
      <c r="B517" s="18" t="s">
        <v>34</v>
      </c>
      <c r="C517" s="19" t="s">
        <v>38</v>
      </c>
      <c r="D517" s="19" t="s">
        <v>289</v>
      </c>
      <c r="E517" s="5" t="s">
        <v>27</v>
      </c>
      <c r="F517" s="3">
        <v>1</v>
      </c>
      <c r="G517" s="4">
        <v>620.1</v>
      </c>
      <c r="H517" s="4">
        <v>0.63</v>
      </c>
      <c r="I517" s="4">
        <v>3.94</v>
      </c>
      <c r="J517" s="4">
        <v>0</v>
      </c>
      <c r="K517" s="4">
        <v>0</v>
      </c>
      <c r="L517" s="4">
        <v>0</v>
      </c>
      <c r="M517" s="4">
        <v>0</v>
      </c>
      <c r="N517" s="4">
        <v>2.52</v>
      </c>
      <c r="O517" s="4">
        <v>0</v>
      </c>
      <c r="P517" s="4">
        <v>0</v>
      </c>
      <c r="Q517" s="4">
        <v>0</v>
      </c>
      <c r="R517" s="5">
        <v>0</v>
      </c>
      <c r="S517" s="6">
        <v>381.2</v>
      </c>
      <c r="T517" s="23">
        <v>273.87479976113787</v>
      </c>
      <c r="U517" s="26">
        <f t="shared" si="8"/>
        <v>0.39187687341977673</v>
      </c>
    </row>
    <row r="518" spans="1:21" ht="14.1" customHeight="1">
      <c r="A518" s="1" t="s">
        <v>285</v>
      </c>
      <c r="B518" s="18" t="s">
        <v>34</v>
      </c>
      <c r="C518" s="19" t="s">
        <v>38</v>
      </c>
      <c r="D518" s="19" t="s">
        <v>290</v>
      </c>
      <c r="E518" s="5" t="s">
        <v>27</v>
      </c>
      <c r="F518" s="3">
        <v>1</v>
      </c>
      <c r="G518" s="4">
        <v>569.29999999999995</v>
      </c>
      <c r="H518" s="4">
        <v>0.61</v>
      </c>
      <c r="I518" s="4">
        <v>3.73</v>
      </c>
      <c r="J518" s="4">
        <v>0</v>
      </c>
      <c r="K518" s="4">
        <v>0</v>
      </c>
      <c r="L518" s="4">
        <v>0</v>
      </c>
      <c r="M518" s="4">
        <v>0</v>
      </c>
      <c r="N518" s="4">
        <v>2.1</v>
      </c>
      <c r="O518" s="4">
        <v>0</v>
      </c>
      <c r="P518" s="4">
        <v>0</v>
      </c>
      <c r="Q518" s="4">
        <v>0</v>
      </c>
      <c r="R518" s="5">
        <v>0</v>
      </c>
      <c r="S518" s="6">
        <v>323.7</v>
      </c>
      <c r="T518" s="23">
        <v>260.95964159790356</v>
      </c>
      <c r="U518" s="26">
        <f t="shared" si="8"/>
        <v>0.24042169133098804</v>
      </c>
    </row>
    <row r="519" spans="1:21" ht="14.1" customHeight="1">
      <c r="A519" s="1" t="s">
        <v>285</v>
      </c>
      <c r="B519" s="18" t="s">
        <v>34</v>
      </c>
      <c r="C519" s="19"/>
      <c r="D519" s="19" t="s">
        <v>291</v>
      </c>
      <c r="E519" s="5" t="s">
        <v>27</v>
      </c>
      <c r="F519" s="3">
        <v>1</v>
      </c>
      <c r="G519" s="4">
        <v>681.3</v>
      </c>
      <c r="H519" s="4">
        <v>0.51</v>
      </c>
      <c r="I519" s="4">
        <v>5.34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5">
        <v>0</v>
      </c>
      <c r="S519" s="6">
        <v>215.8</v>
      </c>
      <c r="T519" s="23">
        <v>126.32198489044174</v>
      </c>
      <c r="U519" s="26">
        <f t="shared" si="8"/>
        <v>0.70833287797972766</v>
      </c>
    </row>
    <row r="520" spans="1:21" ht="14.1" customHeight="1">
      <c r="A520" s="1" t="s">
        <v>292</v>
      </c>
      <c r="B520" s="18" t="s">
        <v>127</v>
      </c>
      <c r="C520" s="19" t="s">
        <v>38</v>
      </c>
      <c r="D520" s="19" t="s">
        <v>293</v>
      </c>
      <c r="E520" s="5" t="s">
        <v>21</v>
      </c>
      <c r="F520" s="3">
        <v>1</v>
      </c>
      <c r="G520" s="4">
        <v>4.7</v>
      </c>
      <c r="H520" s="4">
        <v>2.5999999999999999E-2</v>
      </c>
      <c r="I520" s="4">
        <v>27.2</v>
      </c>
      <c r="J520" s="4">
        <v>2E-3</v>
      </c>
      <c r="K520" s="4">
        <v>0</v>
      </c>
      <c r="L520" s="4">
        <v>3.91</v>
      </c>
      <c r="M520" s="4">
        <v>17.2</v>
      </c>
      <c r="N520" s="4">
        <v>3.6</v>
      </c>
      <c r="O520" s="4">
        <v>0</v>
      </c>
      <c r="P520" s="4">
        <v>0</v>
      </c>
      <c r="Q520" s="4">
        <v>0</v>
      </c>
      <c r="R520" s="5">
        <v>0</v>
      </c>
      <c r="S520" s="6">
        <v>10</v>
      </c>
      <c r="T520" s="23">
        <v>7.3181765017034248</v>
      </c>
      <c r="U520" s="26">
        <f t="shared" si="8"/>
        <v>0.36646062002909291</v>
      </c>
    </row>
    <row r="521" spans="1:21" ht="14.1" customHeight="1">
      <c r="A521" s="1" t="s">
        <v>292</v>
      </c>
      <c r="B521" s="18" t="s">
        <v>127</v>
      </c>
      <c r="C521" s="19" t="s">
        <v>38</v>
      </c>
      <c r="D521" s="19" t="s">
        <v>294</v>
      </c>
      <c r="E521" s="5" t="s">
        <v>21</v>
      </c>
      <c r="F521" s="3">
        <v>1</v>
      </c>
      <c r="G521" s="4">
        <v>8.1</v>
      </c>
      <c r="H521" s="4">
        <v>3.2000000000000001E-2</v>
      </c>
      <c r="I521" s="4">
        <v>26.1</v>
      </c>
      <c r="J521" s="4">
        <v>4.0000000000000001E-3</v>
      </c>
      <c r="K521" s="4">
        <v>0</v>
      </c>
      <c r="L521" s="4">
        <v>3.46</v>
      </c>
      <c r="M521" s="4">
        <v>12.8</v>
      </c>
      <c r="N521" s="4">
        <v>4.7</v>
      </c>
      <c r="O521" s="4">
        <v>0</v>
      </c>
      <c r="P521" s="4">
        <v>0</v>
      </c>
      <c r="Q521" s="4">
        <v>0</v>
      </c>
      <c r="R521" s="5">
        <v>0</v>
      </c>
      <c r="S521" s="6">
        <v>0</v>
      </c>
      <c r="T521" s="23">
        <v>-2.7434900601183614</v>
      </c>
      <c r="U521" s="26" t="str">
        <f t="shared" si="8"/>
        <v>-</v>
      </c>
    </row>
    <row r="522" spans="1:21" ht="14.1" customHeight="1">
      <c r="A522" s="1" t="s">
        <v>292</v>
      </c>
      <c r="B522" s="18" t="s">
        <v>127</v>
      </c>
      <c r="C522" s="19" t="s">
        <v>38</v>
      </c>
      <c r="D522" s="19" t="s">
        <v>295</v>
      </c>
      <c r="E522" s="5" t="s">
        <v>21</v>
      </c>
      <c r="F522" s="3">
        <v>1</v>
      </c>
      <c r="G522" s="4">
        <v>13.7</v>
      </c>
      <c r="H522" s="4">
        <v>2.5000000000000001E-2</v>
      </c>
      <c r="I522" s="4">
        <v>33.299999999999997</v>
      </c>
      <c r="J522" s="4">
        <v>5.0000000000000001E-3</v>
      </c>
      <c r="K522" s="4">
        <v>0</v>
      </c>
      <c r="L522" s="4">
        <v>3.54</v>
      </c>
      <c r="M522" s="4">
        <v>12.4</v>
      </c>
      <c r="N522" s="4">
        <v>3</v>
      </c>
      <c r="O522" s="4">
        <v>0</v>
      </c>
      <c r="P522" s="4">
        <v>0</v>
      </c>
      <c r="Q522" s="4">
        <v>0</v>
      </c>
      <c r="R522" s="5">
        <v>0</v>
      </c>
      <c r="S522" s="6">
        <v>0</v>
      </c>
      <c r="T522" s="23">
        <v>-1.9897927110436484</v>
      </c>
      <c r="U522" s="26" t="str">
        <f t="shared" si="8"/>
        <v>-</v>
      </c>
    </row>
    <row r="523" spans="1:21" ht="14.1" customHeight="1">
      <c r="A523" s="1" t="s">
        <v>292</v>
      </c>
      <c r="B523" s="18" t="s">
        <v>127</v>
      </c>
      <c r="C523" s="19" t="s">
        <v>38</v>
      </c>
      <c r="D523" s="19" t="s">
        <v>296</v>
      </c>
      <c r="E523" s="5" t="s">
        <v>21</v>
      </c>
      <c r="F523" s="3">
        <v>1</v>
      </c>
      <c r="G523" s="4">
        <v>187.5</v>
      </c>
      <c r="H523" s="4">
        <v>0.17</v>
      </c>
      <c r="I523" s="4">
        <v>3.08</v>
      </c>
      <c r="J523" s="4">
        <v>6.7000000000000004E-2</v>
      </c>
      <c r="K523" s="4">
        <v>0</v>
      </c>
      <c r="L523" s="4">
        <v>3.32</v>
      </c>
      <c r="M523" s="4">
        <v>9.1999999999999993</v>
      </c>
      <c r="N523" s="4">
        <v>2.4</v>
      </c>
      <c r="O523" s="4">
        <v>0</v>
      </c>
      <c r="P523" s="4">
        <v>0</v>
      </c>
      <c r="Q523" s="4">
        <v>0</v>
      </c>
      <c r="R523" s="5">
        <v>0</v>
      </c>
      <c r="S523" s="6">
        <v>75.599999999999994</v>
      </c>
      <c r="T523" s="23">
        <v>79.685505198727199</v>
      </c>
      <c r="U523" s="26">
        <f t="shared" si="8"/>
        <v>5.127036828766271E-2</v>
      </c>
    </row>
    <row r="524" spans="1:21" ht="14.1" customHeight="1">
      <c r="A524" s="1" t="s">
        <v>292</v>
      </c>
      <c r="B524" s="18" t="s">
        <v>127</v>
      </c>
      <c r="C524" s="19" t="s">
        <v>38</v>
      </c>
      <c r="D524" s="19" t="s">
        <v>297</v>
      </c>
      <c r="E524" s="5" t="s">
        <v>21</v>
      </c>
      <c r="F524" s="3">
        <v>1</v>
      </c>
      <c r="G524" s="4">
        <v>551.20000000000005</v>
      </c>
      <c r="H524" s="4">
        <v>0.317</v>
      </c>
      <c r="I524" s="4">
        <v>2.93</v>
      </c>
      <c r="J524" s="4">
        <v>0.217</v>
      </c>
      <c r="K524" s="4">
        <v>0</v>
      </c>
      <c r="L524" s="4">
        <v>3.36</v>
      </c>
      <c r="M524" s="4">
        <v>3.1</v>
      </c>
      <c r="N524" s="4">
        <v>3.2</v>
      </c>
      <c r="O524" s="4">
        <v>0</v>
      </c>
      <c r="P524" s="4">
        <v>0</v>
      </c>
      <c r="Q524" s="4">
        <v>0</v>
      </c>
      <c r="R524" s="5">
        <v>0</v>
      </c>
      <c r="S524" s="6">
        <v>184</v>
      </c>
      <c r="T524" s="23">
        <v>204.84795664340598</v>
      </c>
      <c r="U524" s="26">
        <f t="shared" si="8"/>
        <v>0.10177283183594339</v>
      </c>
    </row>
    <row r="525" spans="1:21" ht="14.1" customHeight="1">
      <c r="A525" s="1" t="s">
        <v>292</v>
      </c>
      <c r="B525" s="18" t="s">
        <v>127</v>
      </c>
      <c r="C525" s="19" t="s">
        <v>38</v>
      </c>
      <c r="D525" s="19" t="s">
        <v>298</v>
      </c>
      <c r="E525" s="5" t="s">
        <v>21</v>
      </c>
      <c r="F525" s="3">
        <v>1</v>
      </c>
      <c r="G525" s="4">
        <v>8.5</v>
      </c>
      <c r="H525" s="4">
        <v>1.0999999999999999E-2</v>
      </c>
      <c r="I525" s="4">
        <v>16.399999999999999</v>
      </c>
      <c r="J525" s="4">
        <v>5.0000000000000001E-3</v>
      </c>
      <c r="K525" s="4">
        <v>0</v>
      </c>
      <c r="L525" s="4">
        <v>2.69</v>
      </c>
      <c r="M525" s="4">
        <v>15.8</v>
      </c>
      <c r="N525" s="4">
        <v>3.2</v>
      </c>
      <c r="O525" s="4">
        <v>0</v>
      </c>
      <c r="P525" s="4">
        <v>0</v>
      </c>
      <c r="Q525" s="4">
        <v>0</v>
      </c>
      <c r="R525" s="5">
        <v>0</v>
      </c>
      <c r="S525" s="6">
        <v>58</v>
      </c>
      <c r="T525" s="23">
        <v>67.775334217496621</v>
      </c>
      <c r="U525" s="26">
        <f t="shared" si="8"/>
        <v>0.14423144246145314</v>
      </c>
    </row>
    <row r="526" spans="1:21" ht="14.1" customHeight="1">
      <c r="A526" s="1" t="s">
        <v>292</v>
      </c>
      <c r="B526" s="18" t="s">
        <v>127</v>
      </c>
      <c r="C526" s="19" t="s">
        <v>38</v>
      </c>
      <c r="D526" s="19" t="s">
        <v>299</v>
      </c>
      <c r="E526" s="5" t="s">
        <v>21</v>
      </c>
      <c r="F526" s="3">
        <v>1</v>
      </c>
      <c r="G526" s="4">
        <v>613.79999999999995</v>
      </c>
      <c r="H526" s="4">
        <v>0.36599999999999999</v>
      </c>
      <c r="I526" s="4">
        <v>3.09</v>
      </c>
      <c r="J526" s="4">
        <v>0.23699999999999999</v>
      </c>
      <c r="K526" s="4">
        <v>0</v>
      </c>
      <c r="L526" s="4">
        <v>2.38</v>
      </c>
      <c r="M526" s="4">
        <v>9</v>
      </c>
      <c r="N526" s="4">
        <v>6.3</v>
      </c>
      <c r="O526" s="4">
        <v>0</v>
      </c>
      <c r="P526" s="4">
        <v>0</v>
      </c>
      <c r="Q526" s="4">
        <v>0</v>
      </c>
      <c r="R526" s="5">
        <v>0</v>
      </c>
      <c r="S526" s="6">
        <v>216</v>
      </c>
      <c r="T526" s="23">
        <v>174.25424430680096</v>
      </c>
      <c r="U526" s="26">
        <f t="shared" si="8"/>
        <v>0.23956808546768782</v>
      </c>
    </row>
    <row r="527" spans="1:21" ht="14.1" customHeight="1">
      <c r="A527" s="1" t="s">
        <v>300</v>
      </c>
      <c r="B527" s="18" t="s">
        <v>34</v>
      </c>
      <c r="C527" s="19" t="s">
        <v>42</v>
      </c>
      <c r="D527" s="19" t="s">
        <v>301</v>
      </c>
      <c r="E527" s="5" t="s">
        <v>27</v>
      </c>
      <c r="F527" s="3">
        <v>1</v>
      </c>
      <c r="G527" s="4">
        <v>252</v>
      </c>
      <c r="H527" s="4">
        <v>0.12</v>
      </c>
      <c r="I527" s="4">
        <v>0</v>
      </c>
      <c r="J527" s="4">
        <v>0.1</v>
      </c>
      <c r="K527" s="4">
        <v>239</v>
      </c>
      <c r="L527" s="4">
        <v>0.97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5">
        <v>0</v>
      </c>
      <c r="S527" s="6">
        <v>0</v>
      </c>
      <c r="T527" s="23">
        <v>-1.2988672738282467</v>
      </c>
      <c r="U527" s="26" t="str">
        <f t="shared" si="8"/>
        <v>-</v>
      </c>
    </row>
    <row r="528" spans="1:21" ht="14.1" customHeight="1">
      <c r="A528" s="1" t="s">
        <v>300</v>
      </c>
      <c r="B528" s="18" t="s">
        <v>34</v>
      </c>
      <c r="C528" s="19"/>
      <c r="D528" s="19" t="s">
        <v>302</v>
      </c>
      <c r="E528" s="5" t="s">
        <v>27</v>
      </c>
      <c r="F528" s="3">
        <v>1</v>
      </c>
      <c r="G528" s="4">
        <v>1435</v>
      </c>
      <c r="H528" s="4">
        <v>0.87</v>
      </c>
      <c r="I528" s="4">
        <v>0</v>
      </c>
      <c r="J528" s="4">
        <v>0.42</v>
      </c>
      <c r="K528" s="4">
        <v>852</v>
      </c>
      <c r="L528" s="4">
        <v>0.87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5">
        <v>0</v>
      </c>
      <c r="S528" s="6">
        <v>218</v>
      </c>
      <c r="T528" s="23">
        <v>263.90980893279044</v>
      </c>
      <c r="U528" s="26">
        <f t="shared" si="8"/>
        <v>0.17396022193507113</v>
      </c>
    </row>
    <row r="529" spans="1:21" ht="14.1" customHeight="1">
      <c r="A529" s="1" t="s">
        <v>300</v>
      </c>
      <c r="B529" s="18" t="s">
        <v>42</v>
      </c>
      <c r="C529" s="19"/>
      <c r="D529" s="19"/>
      <c r="E529" s="5" t="s">
        <v>27</v>
      </c>
      <c r="F529" s="3">
        <v>1</v>
      </c>
      <c r="G529" s="4">
        <v>1282</v>
      </c>
      <c r="H529" s="4">
        <v>0.57999999999999996</v>
      </c>
      <c r="I529" s="4">
        <v>0</v>
      </c>
      <c r="J529" s="4">
        <v>0.48</v>
      </c>
      <c r="K529" s="4">
        <v>1192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5">
        <v>0</v>
      </c>
      <c r="S529" s="6">
        <v>175</v>
      </c>
      <c r="T529" s="23">
        <v>221.28604459678041</v>
      </c>
      <c r="U529" s="26">
        <f t="shared" si="8"/>
        <v>0.20916838511493666</v>
      </c>
    </row>
    <row r="530" spans="1:21" ht="14.1" customHeight="1">
      <c r="A530" s="1" t="s">
        <v>303</v>
      </c>
      <c r="B530" s="18" t="s">
        <v>34</v>
      </c>
      <c r="C530" s="19"/>
      <c r="D530" s="19" t="s">
        <v>304</v>
      </c>
      <c r="E530" s="5" t="s">
        <v>27</v>
      </c>
      <c r="F530" s="3">
        <v>1</v>
      </c>
      <c r="G530" s="4">
        <v>2385</v>
      </c>
      <c r="H530" s="4">
        <v>1.36</v>
      </c>
      <c r="I530" s="4">
        <v>3.53</v>
      </c>
      <c r="J530" s="4">
        <v>0</v>
      </c>
      <c r="K530" s="4">
        <v>1173</v>
      </c>
      <c r="L530" s="4">
        <v>0.8</v>
      </c>
      <c r="M530" s="4">
        <v>0</v>
      </c>
      <c r="N530" s="4">
        <v>8.3000000000000007</v>
      </c>
      <c r="O530" s="4">
        <v>0</v>
      </c>
      <c r="P530" s="4">
        <v>0</v>
      </c>
      <c r="Q530" s="4">
        <v>0</v>
      </c>
      <c r="R530" s="5">
        <v>0</v>
      </c>
      <c r="S530" s="6">
        <v>294</v>
      </c>
      <c r="T530" s="23">
        <v>284.40305545644054</v>
      </c>
      <c r="U530" s="26">
        <f t="shared" si="8"/>
        <v>3.3744168212810698E-2</v>
      </c>
    </row>
    <row r="531" spans="1:21" ht="14.1" customHeight="1">
      <c r="A531" s="1" t="s">
        <v>303</v>
      </c>
      <c r="B531" s="18" t="s">
        <v>34</v>
      </c>
      <c r="C531" s="19"/>
      <c r="D531" s="19" t="s">
        <v>305</v>
      </c>
      <c r="E531" s="5" t="s">
        <v>27</v>
      </c>
      <c r="F531" s="3">
        <v>1</v>
      </c>
      <c r="G531" s="4">
        <v>2795</v>
      </c>
      <c r="H531" s="4">
        <v>1.58</v>
      </c>
      <c r="I531" s="4">
        <v>3.39</v>
      </c>
      <c r="J531" s="4">
        <v>0</v>
      </c>
      <c r="K531" s="4">
        <v>1140</v>
      </c>
      <c r="L531" s="4">
        <v>0.84</v>
      </c>
      <c r="M531" s="4">
        <v>0.95</v>
      </c>
      <c r="N531" s="4">
        <v>7.1</v>
      </c>
      <c r="O531" s="4">
        <v>0</v>
      </c>
      <c r="P531" s="4">
        <v>0</v>
      </c>
      <c r="Q531" s="4">
        <v>0</v>
      </c>
      <c r="R531" s="5">
        <v>0</v>
      </c>
      <c r="S531" s="6">
        <v>360</v>
      </c>
      <c r="T531" s="23">
        <v>350.67195376059055</v>
      </c>
      <c r="U531" s="26">
        <f t="shared" si="8"/>
        <v>2.6600491255077258E-2</v>
      </c>
    </row>
    <row r="532" spans="1:21" ht="14.1" customHeight="1">
      <c r="A532" s="1" t="s">
        <v>303</v>
      </c>
      <c r="B532" s="18" t="s">
        <v>34</v>
      </c>
      <c r="C532" s="19"/>
      <c r="D532" s="19" t="s">
        <v>306</v>
      </c>
      <c r="E532" s="5" t="s">
        <v>27</v>
      </c>
      <c r="F532" s="3">
        <v>1</v>
      </c>
      <c r="G532" s="4">
        <v>3003</v>
      </c>
      <c r="H532" s="4">
        <v>1.62</v>
      </c>
      <c r="I532" s="4">
        <v>2.56</v>
      </c>
      <c r="J532" s="4">
        <v>0</v>
      </c>
      <c r="K532" s="4">
        <v>1278</v>
      </c>
      <c r="L532" s="4">
        <v>0.86</v>
      </c>
      <c r="M532" s="4">
        <v>1.7</v>
      </c>
      <c r="N532" s="4">
        <v>5.79</v>
      </c>
      <c r="O532" s="4">
        <v>0</v>
      </c>
      <c r="P532" s="4">
        <v>0</v>
      </c>
      <c r="Q532" s="4">
        <v>0</v>
      </c>
      <c r="R532" s="5">
        <v>0</v>
      </c>
      <c r="S532" s="6">
        <v>390</v>
      </c>
      <c r="T532" s="23">
        <v>390.10179437414132</v>
      </c>
      <c r="U532" s="26">
        <f t="shared" si="8"/>
        <v>2.6094310666946311E-4</v>
      </c>
    </row>
    <row r="533" spans="1:21" ht="14.1" customHeight="1">
      <c r="A533" s="1" t="s">
        <v>303</v>
      </c>
      <c r="B533" s="18" t="s">
        <v>34</v>
      </c>
      <c r="C533" s="19"/>
      <c r="D533" s="19" t="s">
        <v>307</v>
      </c>
      <c r="E533" s="5" t="s">
        <v>27</v>
      </c>
      <c r="F533" s="3">
        <v>1</v>
      </c>
      <c r="G533" s="4">
        <v>10.81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22.3</v>
      </c>
      <c r="O533" s="4">
        <v>0</v>
      </c>
      <c r="P533" s="4">
        <v>0</v>
      </c>
      <c r="Q533" s="4">
        <v>0</v>
      </c>
      <c r="R533" s="5">
        <v>0</v>
      </c>
      <c r="S533" s="6">
        <v>0</v>
      </c>
      <c r="T533" s="23">
        <v>63.027800778404682</v>
      </c>
      <c r="U533" s="26" t="str">
        <f t="shared" si="8"/>
        <v>-</v>
      </c>
    </row>
    <row r="534" spans="1:21" ht="14.1" customHeight="1">
      <c r="A534" s="1" t="s">
        <v>303</v>
      </c>
      <c r="B534" s="18" t="s">
        <v>34</v>
      </c>
      <c r="C534" s="19"/>
      <c r="D534" s="19" t="s">
        <v>308</v>
      </c>
      <c r="E534" s="5" t="s">
        <v>27</v>
      </c>
      <c r="F534" s="3">
        <v>1</v>
      </c>
      <c r="G534" s="4">
        <v>0.93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2.78</v>
      </c>
      <c r="N534" s="4">
        <v>17.510000000000002</v>
      </c>
      <c r="O534" s="4">
        <v>0</v>
      </c>
      <c r="P534" s="4">
        <v>0</v>
      </c>
      <c r="Q534" s="4">
        <v>0</v>
      </c>
      <c r="R534" s="5">
        <v>0</v>
      </c>
      <c r="S534" s="6">
        <v>0</v>
      </c>
      <c r="T534" s="23">
        <v>4.8531155857944199</v>
      </c>
      <c r="U534" s="26" t="str">
        <f t="shared" si="8"/>
        <v>-</v>
      </c>
    </row>
    <row r="535" spans="1:21" ht="14.1" customHeight="1">
      <c r="A535" s="1" t="s">
        <v>303</v>
      </c>
      <c r="B535" s="18" t="s">
        <v>34</v>
      </c>
      <c r="C535" s="19"/>
      <c r="D535" s="19" t="s">
        <v>309</v>
      </c>
      <c r="E535" s="5" t="s">
        <v>27</v>
      </c>
      <c r="F535" s="3">
        <v>1</v>
      </c>
      <c r="G535" s="4">
        <v>0.19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4.24</v>
      </c>
      <c r="N535" s="4">
        <v>16.059999999999999</v>
      </c>
      <c r="O535" s="4">
        <v>0</v>
      </c>
      <c r="P535" s="4">
        <v>0</v>
      </c>
      <c r="Q535" s="4">
        <v>0</v>
      </c>
      <c r="R535" s="5">
        <v>0</v>
      </c>
      <c r="S535" s="6">
        <v>0</v>
      </c>
      <c r="T535" s="23">
        <v>-26.31505540071808</v>
      </c>
      <c r="U535" s="26" t="str">
        <f t="shared" si="8"/>
        <v>-</v>
      </c>
    </row>
    <row r="536" spans="1:21" ht="14.1" customHeight="1">
      <c r="A536" s="1" t="s">
        <v>303</v>
      </c>
      <c r="B536" s="18" t="s">
        <v>34</v>
      </c>
      <c r="C536" s="19"/>
      <c r="D536" s="19" t="s">
        <v>310</v>
      </c>
      <c r="E536" s="5" t="s">
        <v>27</v>
      </c>
      <c r="F536" s="3">
        <v>1</v>
      </c>
      <c r="G536" s="4">
        <v>1789</v>
      </c>
      <c r="H536" s="4">
        <v>0.99</v>
      </c>
      <c r="I536" s="4">
        <v>3.2</v>
      </c>
      <c r="J536" s="4">
        <v>0</v>
      </c>
      <c r="K536" s="4">
        <v>825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5">
        <v>0</v>
      </c>
      <c r="S536" s="6">
        <v>0</v>
      </c>
      <c r="T536" s="23">
        <v>58.180816002373781</v>
      </c>
      <c r="U536" s="26" t="str">
        <f t="shared" si="8"/>
        <v>-</v>
      </c>
    </row>
    <row r="537" spans="1:21" ht="14.1" customHeight="1">
      <c r="A537" s="1" t="s">
        <v>303</v>
      </c>
      <c r="B537" s="18" t="s">
        <v>34</v>
      </c>
      <c r="C537" s="19"/>
      <c r="D537" s="19" t="s">
        <v>311</v>
      </c>
      <c r="E537" s="5" t="s">
        <v>27</v>
      </c>
      <c r="F537" s="3">
        <v>1</v>
      </c>
      <c r="G537" s="4">
        <v>1630</v>
      </c>
      <c r="H537" s="4">
        <v>0.81</v>
      </c>
      <c r="I537" s="4">
        <v>3.35</v>
      </c>
      <c r="J537" s="4">
        <v>0</v>
      </c>
      <c r="K537" s="4">
        <v>1207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5">
        <v>0</v>
      </c>
      <c r="S537" s="6">
        <v>0</v>
      </c>
      <c r="T537" s="23">
        <v>-0.8457893103938261</v>
      </c>
      <c r="U537" s="26" t="str">
        <f t="shared" si="8"/>
        <v>-</v>
      </c>
    </row>
    <row r="538" spans="1:21" ht="14.1" customHeight="1">
      <c r="A538" s="1" t="s">
        <v>312</v>
      </c>
      <c r="B538" s="18" t="s">
        <v>34</v>
      </c>
      <c r="C538" s="19"/>
      <c r="D538" s="19"/>
      <c r="E538" s="5" t="s">
        <v>21</v>
      </c>
      <c r="F538" s="3">
        <v>1</v>
      </c>
      <c r="G538" s="4">
        <v>1467.5</v>
      </c>
      <c r="H538" s="4">
        <v>0</v>
      </c>
      <c r="I538" s="4">
        <v>0.7</v>
      </c>
      <c r="J538" s="4">
        <v>0</v>
      </c>
      <c r="K538" s="4">
        <v>0</v>
      </c>
      <c r="L538" s="4">
        <v>0.72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5">
        <v>0</v>
      </c>
      <c r="S538" s="6">
        <v>243.7</v>
      </c>
      <c r="T538" s="23">
        <v>290.76829421632459</v>
      </c>
      <c r="U538" s="26">
        <f t="shared" si="8"/>
        <v>0.1618756073222582</v>
      </c>
    </row>
    <row r="539" spans="1:21" ht="14.1" customHeight="1">
      <c r="A539" s="1" t="s">
        <v>312</v>
      </c>
      <c r="B539" s="18" t="s">
        <v>34</v>
      </c>
      <c r="C539" s="19"/>
      <c r="D539" s="19"/>
      <c r="E539" s="5" t="s">
        <v>124</v>
      </c>
      <c r="F539" s="3">
        <v>3</v>
      </c>
      <c r="G539" s="4">
        <v>1467.5</v>
      </c>
      <c r="H539" s="4">
        <v>0</v>
      </c>
      <c r="I539" s="4">
        <v>0.7</v>
      </c>
      <c r="J539" s="4">
        <v>0</v>
      </c>
      <c r="K539" s="4">
        <v>0</v>
      </c>
      <c r="L539" s="4">
        <v>0.72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5">
        <v>0</v>
      </c>
      <c r="S539" s="6">
        <v>121</v>
      </c>
      <c r="T539" s="23">
        <v>114.32092714757825</v>
      </c>
      <c r="U539" s="26">
        <f t="shared" si="8"/>
        <v>5.8423886326601074E-2</v>
      </c>
    </row>
    <row r="540" spans="1:21" ht="14.1" customHeight="1">
      <c r="A540" s="1" t="s">
        <v>313</v>
      </c>
      <c r="B540" s="18" t="s">
        <v>127</v>
      </c>
      <c r="C540" s="19" t="s">
        <v>45</v>
      </c>
      <c r="D540" s="19"/>
      <c r="E540" s="5" t="s">
        <v>27</v>
      </c>
      <c r="F540" s="3">
        <v>1</v>
      </c>
      <c r="G540" s="4">
        <v>498.5</v>
      </c>
      <c r="H540" s="4">
        <v>0.94099999999999995</v>
      </c>
      <c r="I540" s="4">
        <v>1.1000000000000001</v>
      </c>
      <c r="J540" s="4">
        <v>0.127</v>
      </c>
      <c r="K540" s="4">
        <v>0</v>
      </c>
      <c r="L540" s="4">
        <v>0.71</v>
      </c>
      <c r="M540" s="4">
        <v>4.1100000000000003</v>
      </c>
      <c r="N540" s="4">
        <v>15.93</v>
      </c>
      <c r="O540" s="4">
        <v>0</v>
      </c>
      <c r="P540" s="4">
        <v>0</v>
      </c>
      <c r="Q540" s="4">
        <v>0</v>
      </c>
      <c r="R540" s="5">
        <v>0</v>
      </c>
      <c r="S540" s="6">
        <v>238</v>
      </c>
      <c r="T540" s="23">
        <v>213.2896303812411</v>
      </c>
      <c r="U540" s="26">
        <f t="shared" si="8"/>
        <v>0.11585359107515332</v>
      </c>
    </row>
    <row r="541" spans="1:21" ht="14.1" customHeight="1">
      <c r="A541" s="1" t="s">
        <v>313</v>
      </c>
      <c r="B541" s="20" t="s">
        <v>127</v>
      </c>
      <c r="C541" s="19"/>
      <c r="D541" s="19"/>
      <c r="E541" s="5" t="s">
        <v>27</v>
      </c>
      <c r="F541" s="3">
        <v>1</v>
      </c>
      <c r="G541" s="4">
        <v>665</v>
      </c>
      <c r="H541" s="4">
        <v>0.626</v>
      </c>
      <c r="I541" s="4">
        <v>1.2</v>
      </c>
      <c r="J541" s="4">
        <v>0.23</v>
      </c>
      <c r="K541" s="4">
        <v>0</v>
      </c>
      <c r="L541" s="4">
        <v>1.01</v>
      </c>
      <c r="M541" s="4">
        <v>5.82</v>
      </c>
      <c r="N541" s="4">
        <v>11.88</v>
      </c>
      <c r="O541" s="4">
        <v>0</v>
      </c>
      <c r="P541" s="4">
        <v>0</v>
      </c>
      <c r="Q541" s="4">
        <v>0</v>
      </c>
      <c r="R541" s="5">
        <v>0</v>
      </c>
      <c r="S541" s="6">
        <v>175</v>
      </c>
      <c r="T541" s="23">
        <v>176.75857605322383</v>
      </c>
      <c r="U541" s="26">
        <f t="shared" si="8"/>
        <v>9.9490281744197152E-3</v>
      </c>
    </row>
    <row r="542" spans="1:21" ht="14.1" customHeight="1">
      <c r="A542" s="1" t="s">
        <v>314</v>
      </c>
      <c r="B542" s="18" t="s">
        <v>34</v>
      </c>
      <c r="C542" s="19"/>
      <c r="D542" s="19">
        <v>700</v>
      </c>
      <c r="E542" s="5" t="s">
        <v>21</v>
      </c>
      <c r="F542" s="3">
        <v>1</v>
      </c>
      <c r="G542" s="4">
        <v>847.9</v>
      </c>
      <c r="H542" s="4">
        <v>0.44</v>
      </c>
      <c r="I542" s="4">
        <v>5.181</v>
      </c>
      <c r="J542" s="4">
        <v>0.371</v>
      </c>
      <c r="K542" s="4">
        <v>0</v>
      </c>
      <c r="L542" s="4">
        <v>0.92</v>
      </c>
      <c r="M542" s="4">
        <v>1.45</v>
      </c>
      <c r="N542" s="4">
        <v>25.07</v>
      </c>
      <c r="O542" s="4">
        <v>0</v>
      </c>
      <c r="P542" s="4">
        <v>0</v>
      </c>
      <c r="Q542" s="4">
        <v>0</v>
      </c>
      <c r="R542" s="5">
        <v>0</v>
      </c>
      <c r="S542" s="6">
        <v>220</v>
      </c>
      <c r="T542" s="23">
        <v>220.67525605629791</v>
      </c>
      <c r="U542" s="26">
        <f t="shared" si="8"/>
        <v>3.0599536548204676E-3</v>
      </c>
    </row>
    <row r="543" spans="1:21" ht="14.1" customHeight="1">
      <c r="A543" s="1" t="s">
        <v>314</v>
      </c>
      <c r="B543" s="18" t="s">
        <v>34</v>
      </c>
      <c r="C543" s="19"/>
      <c r="D543" s="19">
        <v>800</v>
      </c>
      <c r="E543" s="5" t="s">
        <v>21</v>
      </c>
      <c r="F543" s="3">
        <v>1</v>
      </c>
      <c r="G543" s="4">
        <v>891.8</v>
      </c>
      <c r="H543" s="4">
        <v>0.61299999999999999</v>
      </c>
      <c r="I543" s="4">
        <v>4.0170000000000003</v>
      </c>
      <c r="J543" s="4">
        <v>0.36599999999999999</v>
      </c>
      <c r="K543" s="4">
        <v>0</v>
      </c>
      <c r="L543" s="4">
        <v>0.8</v>
      </c>
      <c r="M543" s="4">
        <v>0.96</v>
      </c>
      <c r="N543" s="4">
        <v>18.739999999999998</v>
      </c>
      <c r="O543" s="4">
        <v>0</v>
      </c>
      <c r="P543" s="4">
        <v>0</v>
      </c>
      <c r="Q543" s="4">
        <v>0</v>
      </c>
      <c r="R543" s="5">
        <v>0</v>
      </c>
      <c r="S543" s="6">
        <v>272</v>
      </c>
      <c r="T543" s="23">
        <v>280.25626270929371</v>
      </c>
      <c r="U543" s="26">
        <f t="shared" si="8"/>
        <v>2.945969031870601E-2</v>
      </c>
    </row>
    <row r="544" spans="1:21" ht="14.1" customHeight="1">
      <c r="A544" s="1" t="s">
        <v>314</v>
      </c>
      <c r="B544" s="18" t="s">
        <v>34</v>
      </c>
      <c r="C544" s="19"/>
      <c r="D544" s="19">
        <v>900</v>
      </c>
      <c r="E544" s="5" t="s">
        <v>21</v>
      </c>
      <c r="F544" s="3">
        <v>1</v>
      </c>
      <c r="G544" s="4">
        <v>878.2</v>
      </c>
      <c r="H544" s="4">
        <v>0.53700000000000003</v>
      </c>
      <c r="I544" s="4">
        <v>3.9809999999999999</v>
      </c>
      <c r="J544" s="4">
        <v>0.37</v>
      </c>
      <c r="K544" s="4">
        <v>0</v>
      </c>
      <c r="L544" s="4">
        <v>0.78</v>
      </c>
      <c r="M544" s="4">
        <v>1.02</v>
      </c>
      <c r="N544" s="4">
        <v>15.88</v>
      </c>
      <c r="O544" s="4">
        <v>0</v>
      </c>
      <c r="P544" s="4">
        <v>0</v>
      </c>
      <c r="Q544" s="4">
        <v>0</v>
      </c>
      <c r="R544" s="5">
        <v>0</v>
      </c>
      <c r="S544" s="6">
        <v>250</v>
      </c>
      <c r="T544" s="23">
        <v>254.58360405407029</v>
      </c>
      <c r="U544" s="26">
        <f t="shared" si="8"/>
        <v>1.8004317564365983E-2</v>
      </c>
    </row>
    <row r="545" spans="1:21" ht="14.1" customHeight="1">
      <c r="A545" s="1" t="s">
        <v>314</v>
      </c>
      <c r="B545" s="18" t="s">
        <v>34</v>
      </c>
      <c r="C545" s="19"/>
      <c r="D545" s="19" t="s">
        <v>315</v>
      </c>
      <c r="E545" s="5" t="s">
        <v>21</v>
      </c>
      <c r="F545" s="3">
        <v>1</v>
      </c>
      <c r="G545" s="4">
        <v>1776.9</v>
      </c>
      <c r="H545" s="4">
        <v>0.99299999999999999</v>
      </c>
      <c r="I545" s="4">
        <v>4.4409999999999998</v>
      </c>
      <c r="J545" s="4">
        <v>0.76300000000000001</v>
      </c>
      <c r="K545" s="4">
        <v>0</v>
      </c>
      <c r="L545" s="4">
        <v>0.92</v>
      </c>
      <c r="M545" s="4">
        <v>2.65</v>
      </c>
      <c r="N545" s="4">
        <v>16.34</v>
      </c>
      <c r="O545" s="4">
        <v>0</v>
      </c>
      <c r="P545" s="4">
        <v>0</v>
      </c>
      <c r="Q545" s="4">
        <v>0</v>
      </c>
      <c r="R545" s="5">
        <v>0</v>
      </c>
      <c r="S545" s="6">
        <v>306.5</v>
      </c>
      <c r="T545" s="23">
        <v>305.12589402204674</v>
      </c>
      <c r="U545" s="26">
        <f t="shared" si="8"/>
        <v>4.5034066425512151E-3</v>
      </c>
    </row>
    <row r="546" spans="1:21" ht="14.1" customHeight="1">
      <c r="A546" s="1" t="s">
        <v>316</v>
      </c>
      <c r="B546" s="18" t="s">
        <v>34</v>
      </c>
      <c r="C546" s="19"/>
      <c r="D546" s="19"/>
      <c r="E546" s="5" t="s">
        <v>27</v>
      </c>
      <c r="F546" s="3">
        <v>0.8</v>
      </c>
      <c r="G546" s="4">
        <v>143.5</v>
      </c>
      <c r="H546" s="4">
        <v>1.036</v>
      </c>
      <c r="I546" s="4">
        <v>0</v>
      </c>
      <c r="J546" s="4">
        <v>2.4E-2</v>
      </c>
      <c r="K546" s="4">
        <v>0</v>
      </c>
      <c r="L546" s="4">
        <v>0</v>
      </c>
      <c r="M546" s="4">
        <v>4.12</v>
      </c>
      <c r="N546" s="4">
        <v>0</v>
      </c>
      <c r="O546" s="4">
        <v>0</v>
      </c>
      <c r="P546" s="4">
        <v>0</v>
      </c>
      <c r="Q546" s="4">
        <v>0</v>
      </c>
      <c r="R546" s="5">
        <v>0</v>
      </c>
      <c r="S546" s="6">
        <v>142.30000000000001</v>
      </c>
      <c r="T546" s="23">
        <v>128.13798962520048</v>
      </c>
      <c r="U546" s="26">
        <f t="shared" si="8"/>
        <v>0.1105215589554898</v>
      </c>
    </row>
    <row r="547" spans="1:21" ht="14.1" customHeight="1">
      <c r="A547" s="1" t="s">
        <v>316</v>
      </c>
      <c r="B547" s="18" t="s">
        <v>34</v>
      </c>
      <c r="C547" s="19"/>
      <c r="D547" s="19"/>
      <c r="E547" s="5" t="s">
        <v>27</v>
      </c>
      <c r="F547" s="3">
        <v>0.8</v>
      </c>
      <c r="G547" s="4">
        <v>2905.6</v>
      </c>
      <c r="H547" s="4">
        <v>4.3369999999999997</v>
      </c>
      <c r="I547" s="4">
        <v>0.62</v>
      </c>
      <c r="J547" s="4">
        <v>0.93</v>
      </c>
      <c r="K547" s="4">
        <v>0</v>
      </c>
      <c r="L547" s="4">
        <v>0.94</v>
      </c>
      <c r="M547" s="4">
        <v>1.95</v>
      </c>
      <c r="N547" s="4">
        <v>8.6</v>
      </c>
      <c r="O547" s="4">
        <v>0</v>
      </c>
      <c r="P547" s="4">
        <v>0</v>
      </c>
      <c r="Q547" s="4">
        <v>0</v>
      </c>
      <c r="R547" s="5">
        <v>0</v>
      </c>
      <c r="S547" s="6">
        <v>374.7</v>
      </c>
      <c r="T547" s="23">
        <v>374.15402945163697</v>
      </c>
      <c r="U547" s="26">
        <f t="shared" si="8"/>
        <v>1.4592133329773159E-3</v>
      </c>
    </row>
    <row r="548" spans="1:21" ht="14.1" customHeight="1">
      <c r="A548" s="1" t="s">
        <v>317</v>
      </c>
      <c r="B548" s="18" t="s">
        <v>34</v>
      </c>
      <c r="C548" s="19"/>
      <c r="D548" s="19" t="s">
        <v>318</v>
      </c>
      <c r="E548" s="5" t="s">
        <v>27</v>
      </c>
      <c r="F548" s="3">
        <v>1</v>
      </c>
      <c r="G548" s="4">
        <v>1536</v>
      </c>
      <c r="H548" s="4">
        <v>1.23</v>
      </c>
      <c r="I548" s="4">
        <v>0</v>
      </c>
      <c r="J548" s="4">
        <v>0.39</v>
      </c>
      <c r="K548" s="4">
        <v>894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5">
        <v>0</v>
      </c>
      <c r="S548" s="6">
        <v>222</v>
      </c>
      <c r="T548" s="23">
        <v>174.15702443761168</v>
      </c>
      <c r="U548" s="26">
        <f t="shared" si="8"/>
        <v>0.27471171901841446</v>
      </c>
    </row>
    <row r="549" spans="1:21" ht="14.1" customHeight="1">
      <c r="A549" s="1" t="s">
        <v>317</v>
      </c>
      <c r="B549" s="18" t="s">
        <v>34</v>
      </c>
      <c r="C549" s="19"/>
      <c r="D549" s="19" t="s">
        <v>319</v>
      </c>
      <c r="E549" s="5" t="s">
        <v>27</v>
      </c>
      <c r="F549" s="3">
        <v>1</v>
      </c>
      <c r="G549" s="4">
        <v>779</v>
      </c>
      <c r="H549" s="4">
        <v>0.56999999999999995</v>
      </c>
      <c r="I549" s="4">
        <v>0</v>
      </c>
      <c r="J549" s="4">
        <v>0.28000000000000003</v>
      </c>
      <c r="K549" s="4">
        <v>379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5">
        <v>0</v>
      </c>
      <c r="S549" s="6">
        <v>110</v>
      </c>
      <c r="T549" s="23">
        <v>145.56203929318593</v>
      </c>
      <c r="U549" s="26">
        <f t="shared" si="8"/>
        <v>0.24430847125986005</v>
      </c>
    </row>
    <row r="550" spans="1:21" ht="14.1" customHeight="1">
      <c r="A550" s="1" t="s">
        <v>317</v>
      </c>
      <c r="B550" s="18" t="s">
        <v>34</v>
      </c>
      <c r="C550" s="19"/>
      <c r="D550" s="19" t="s">
        <v>320</v>
      </c>
      <c r="E550" s="5" t="s">
        <v>27</v>
      </c>
      <c r="F550" s="3">
        <v>1</v>
      </c>
      <c r="G550" s="4">
        <v>1021</v>
      </c>
      <c r="H550" s="4">
        <v>1.62</v>
      </c>
      <c r="I550" s="4">
        <v>0.5</v>
      </c>
      <c r="J550" s="4">
        <v>0.16</v>
      </c>
      <c r="K550" s="4">
        <v>367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5">
        <v>0</v>
      </c>
      <c r="S550" s="6">
        <v>249</v>
      </c>
      <c r="T550" s="23">
        <v>270.87841320675028</v>
      </c>
      <c r="U550" s="26">
        <f t="shared" si="8"/>
        <v>8.0768389580203992E-2</v>
      </c>
    </row>
    <row r="551" spans="1:21" ht="14.1" customHeight="1">
      <c r="A551" s="1" t="s">
        <v>317</v>
      </c>
      <c r="B551" s="18" t="s">
        <v>34</v>
      </c>
      <c r="C551" s="19"/>
      <c r="D551" s="19" t="s">
        <v>321</v>
      </c>
      <c r="E551" s="5" t="s">
        <v>27</v>
      </c>
      <c r="F551" s="3">
        <v>1</v>
      </c>
      <c r="G551" s="4">
        <v>1080</v>
      </c>
      <c r="H551" s="4">
        <v>0.8</v>
      </c>
      <c r="I551" s="4">
        <v>0</v>
      </c>
      <c r="J551" s="4">
        <v>0.42</v>
      </c>
      <c r="K551" s="4">
        <v>600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5">
        <v>0</v>
      </c>
      <c r="S551" s="6">
        <v>179</v>
      </c>
      <c r="T551" s="23">
        <v>194.09266382537672</v>
      </c>
      <c r="U551" s="26">
        <f t="shared" si="8"/>
        <v>7.7760094214356507E-2</v>
      </c>
    </row>
    <row r="552" spans="1:21" ht="14.1" customHeight="1">
      <c r="A552" s="1" t="s">
        <v>317</v>
      </c>
      <c r="B552" s="18" t="s">
        <v>34</v>
      </c>
      <c r="C552" s="19"/>
      <c r="D552" s="19" t="s">
        <v>320</v>
      </c>
      <c r="E552" s="5" t="s">
        <v>322</v>
      </c>
      <c r="F552" s="3">
        <v>2.5</v>
      </c>
      <c r="G552" s="4">
        <v>1021</v>
      </c>
      <c r="H552" s="4">
        <v>1.62</v>
      </c>
      <c r="I552" s="4">
        <v>0.5</v>
      </c>
      <c r="J552" s="4">
        <v>0.16</v>
      </c>
      <c r="K552" s="4">
        <v>367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5">
        <v>0</v>
      </c>
      <c r="S552" s="6">
        <v>135</v>
      </c>
      <c r="T552" s="23">
        <v>135.34248311195424</v>
      </c>
      <c r="U552" s="26">
        <f t="shared" si="8"/>
        <v>2.5304923042599875E-3</v>
      </c>
    </row>
    <row r="553" spans="1:21" ht="14.1" customHeight="1">
      <c r="A553" s="1" t="s">
        <v>323</v>
      </c>
      <c r="B553" s="20" t="s">
        <v>127</v>
      </c>
      <c r="C553" s="19"/>
      <c r="D553" s="19" t="s">
        <v>324</v>
      </c>
      <c r="E553" s="5" t="s">
        <v>27</v>
      </c>
      <c r="F553" s="3">
        <v>1</v>
      </c>
      <c r="G553" s="4">
        <v>1280</v>
      </c>
      <c r="H553" s="4">
        <v>1.82</v>
      </c>
      <c r="I553" s="4">
        <v>0.71</v>
      </c>
      <c r="J553" s="4">
        <v>1.64</v>
      </c>
      <c r="K553" s="4">
        <v>0</v>
      </c>
      <c r="L553" s="4">
        <v>0</v>
      </c>
      <c r="M553" s="4">
        <v>6.07</v>
      </c>
      <c r="N553" s="4">
        <v>0</v>
      </c>
      <c r="O553" s="4">
        <v>0</v>
      </c>
      <c r="P553" s="4">
        <v>0</v>
      </c>
      <c r="Q553" s="4">
        <v>0</v>
      </c>
      <c r="R553" s="5">
        <v>0</v>
      </c>
      <c r="S553" s="6">
        <v>550</v>
      </c>
      <c r="T553" s="23">
        <v>551.30055634776318</v>
      </c>
      <c r="U553" s="26">
        <f t="shared" si="8"/>
        <v>2.3590695361874062E-3</v>
      </c>
    </row>
    <row r="554" spans="1:21" ht="14.1" customHeight="1">
      <c r="A554" s="1" t="s">
        <v>323</v>
      </c>
      <c r="B554" s="20" t="s">
        <v>127</v>
      </c>
      <c r="C554" s="19"/>
      <c r="D554" s="19" t="s">
        <v>325</v>
      </c>
      <c r="E554" s="5" t="s">
        <v>27</v>
      </c>
      <c r="F554" s="3">
        <v>1</v>
      </c>
      <c r="G554" s="4">
        <v>790</v>
      </c>
      <c r="H554" s="4">
        <v>1.82</v>
      </c>
      <c r="I554" s="4">
        <v>0.93</v>
      </c>
      <c r="J554" s="4">
        <v>1.31</v>
      </c>
      <c r="K554" s="4">
        <v>0</v>
      </c>
      <c r="L554" s="4">
        <v>0</v>
      </c>
      <c r="M554" s="4">
        <v>3.6</v>
      </c>
      <c r="N554" s="4">
        <v>0</v>
      </c>
      <c r="O554" s="4">
        <v>0</v>
      </c>
      <c r="P554" s="4">
        <v>0</v>
      </c>
      <c r="Q554" s="4">
        <v>0</v>
      </c>
      <c r="R554" s="5">
        <v>0</v>
      </c>
      <c r="S554" s="6">
        <v>380</v>
      </c>
      <c r="T554" s="23">
        <v>378.11937941774079</v>
      </c>
      <c r="U554" s="26">
        <f t="shared" si="8"/>
        <v>4.9736159652942029E-3</v>
      </c>
    </row>
    <row r="555" spans="1:21" ht="14.1" customHeight="1">
      <c r="A555" s="1" t="s">
        <v>323</v>
      </c>
      <c r="B555" s="20" t="s">
        <v>127</v>
      </c>
      <c r="C555" s="19"/>
      <c r="D555" s="19" t="s">
        <v>326</v>
      </c>
      <c r="E555" s="5" t="s">
        <v>27</v>
      </c>
      <c r="F555" s="3">
        <v>1</v>
      </c>
      <c r="G555" s="4">
        <v>910</v>
      </c>
      <c r="H555" s="4">
        <v>2.2400000000000002</v>
      </c>
      <c r="I555" s="4">
        <v>0.94</v>
      </c>
      <c r="J555" s="4">
        <v>1.98</v>
      </c>
      <c r="K555" s="4">
        <v>0</v>
      </c>
      <c r="L555" s="4">
        <v>0</v>
      </c>
      <c r="M555" s="4">
        <v>2.99</v>
      </c>
      <c r="N555" s="4">
        <v>0</v>
      </c>
      <c r="O555" s="4">
        <v>0</v>
      </c>
      <c r="P555" s="4">
        <v>0</v>
      </c>
      <c r="Q555" s="4">
        <v>0</v>
      </c>
      <c r="R555" s="5">
        <v>0</v>
      </c>
      <c r="S555" s="6">
        <v>300</v>
      </c>
      <c r="T555" s="23">
        <v>300.74299143020102</v>
      </c>
      <c r="U555" s="26">
        <f t="shared" si="8"/>
        <v>2.4705195179035647E-3</v>
      </c>
    </row>
    <row r="556" spans="1:21" ht="14.1" customHeight="1">
      <c r="A556" s="1" t="s">
        <v>327</v>
      </c>
      <c r="B556" s="20" t="s">
        <v>127</v>
      </c>
      <c r="C556" s="19"/>
      <c r="D556" s="19"/>
      <c r="E556" s="5" t="s">
        <v>51</v>
      </c>
      <c r="F556" s="3">
        <v>1</v>
      </c>
      <c r="G556" s="4">
        <v>910</v>
      </c>
      <c r="H556" s="4">
        <v>3.49</v>
      </c>
      <c r="I556" s="4">
        <v>0</v>
      </c>
      <c r="J556" s="4">
        <v>0.13</v>
      </c>
      <c r="K556" s="4">
        <v>269</v>
      </c>
      <c r="L556" s="4">
        <v>1.01</v>
      </c>
      <c r="M556" s="4">
        <v>3.1</v>
      </c>
      <c r="N556" s="4">
        <v>0</v>
      </c>
      <c r="O556" s="4">
        <v>0</v>
      </c>
      <c r="P556" s="4">
        <v>0</v>
      </c>
      <c r="Q556" s="4">
        <v>0</v>
      </c>
      <c r="R556" s="5">
        <v>0</v>
      </c>
      <c r="S556" s="6">
        <v>204</v>
      </c>
      <c r="T556" s="23">
        <v>206.45829288100617</v>
      </c>
      <c r="U556" s="26">
        <f t="shared" si="8"/>
        <v>1.190697087872866E-2</v>
      </c>
    </row>
    <row r="557" spans="1:21" ht="14.1" customHeight="1">
      <c r="A557" s="1" t="s">
        <v>327</v>
      </c>
      <c r="B557" s="20" t="s">
        <v>127</v>
      </c>
      <c r="C557" s="19"/>
      <c r="D557" s="19"/>
      <c r="E557" s="5" t="s">
        <v>51</v>
      </c>
      <c r="F557" s="3">
        <v>1</v>
      </c>
      <c r="G557" s="4">
        <v>534</v>
      </c>
      <c r="H557" s="4">
        <v>2.5</v>
      </c>
      <c r="I557" s="4">
        <v>0</v>
      </c>
      <c r="J557" s="4">
        <v>0.15</v>
      </c>
      <c r="K557" s="4">
        <v>349</v>
      </c>
      <c r="L557" s="4">
        <v>0.97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5">
        <v>0</v>
      </c>
      <c r="S557" s="6">
        <v>150</v>
      </c>
      <c r="T557" s="23">
        <v>144.99448899596422</v>
      </c>
      <c r="U557" s="26">
        <f t="shared" si="8"/>
        <v>3.4522077623068179E-2</v>
      </c>
    </row>
    <row r="558" spans="1:21" ht="14.1" customHeight="1">
      <c r="A558" s="1" t="s">
        <v>328</v>
      </c>
      <c r="B558" s="20" t="s">
        <v>329</v>
      </c>
      <c r="C558" s="19"/>
      <c r="D558" s="19"/>
      <c r="E558" s="5" t="s">
        <v>27</v>
      </c>
      <c r="F558" s="3">
        <v>1</v>
      </c>
      <c r="G558" s="4">
        <v>358.6</v>
      </c>
      <c r="H558" s="4">
        <v>0.246</v>
      </c>
      <c r="I558" s="4">
        <v>0</v>
      </c>
      <c r="J558" s="4">
        <v>5.0999999999999997E-2</v>
      </c>
      <c r="K558" s="4">
        <v>0</v>
      </c>
      <c r="L558" s="4">
        <v>1.1000000000000001</v>
      </c>
      <c r="M558" s="4">
        <v>15.9</v>
      </c>
      <c r="N558" s="4">
        <v>1.6</v>
      </c>
      <c r="O558" s="4">
        <v>0</v>
      </c>
      <c r="P558" s="4">
        <v>0</v>
      </c>
      <c r="Q558" s="4">
        <v>0</v>
      </c>
      <c r="R558" s="5">
        <v>0</v>
      </c>
      <c r="S558" s="6">
        <v>449</v>
      </c>
      <c r="T558" s="23">
        <v>480.58822248115121</v>
      </c>
      <c r="U558" s="26">
        <f t="shared" si="8"/>
        <v>6.5728249265180658E-2</v>
      </c>
    </row>
    <row r="559" spans="1:21" ht="14.1" customHeight="1">
      <c r="A559" s="1" t="s">
        <v>328</v>
      </c>
      <c r="B559" s="20" t="s">
        <v>329</v>
      </c>
      <c r="C559" s="19"/>
      <c r="D559" s="19"/>
      <c r="E559" s="5" t="s">
        <v>27</v>
      </c>
      <c r="F559" s="3">
        <v>1</v>
      </c>
      <c r="G559" s="4">
        <v>392.9</v>
      </c>
      <c r="H559" s="4">
        <v>0.253</v>
      </c>
      <c r="I559" s="4">
        <v>0</v>
      </c>
      <c r="J559" s="4">
        <v>5.7000000000000002E-2</v>
      </c>
      <c r="K559" s="4">
        <v>0</v>
      </c>
      <c r="L559" s="4">
        <v>1.1000000000000001</v>
      </c>
      <c r="M559" s="4">
        <v>16.8</v>
      </c>
      <c r="N559" s="4">
        <v>2.2999999999999998</v>
      </c>
      <c r="O559" s="4">
        <v>0</v>
      </c>
      <c r="P559" s="4">
        <v>0</v>
      </c>
      <c r="Q559" s="4">
        <v>0</v>
      </c>
      <c r="R559" s="5">
        <v>0</v>
      </c>
      <c r="S559" s="6">
        <v>476</v>
      </c>
      <c r="T559" s="23">
        <v>447.70170478472875</v>
      </c>
      <c r="U559" s="26">
        <f t="shared" si="8"/>
        <v>6.3207923742166897E-2</v>
      </c>
    </row>
    <row r="560" spans="1:21" ht="14.1" customHeight="1">
      <c r="A560" s="1" t="s">
        <v>328</v>
      </c>
      <c r="B560" s="20" t="s">
        <v>329</v>
      </c>
      <c r="C560" s="19"/>
      <c r="D560" s="19"/>
      <c r="E560" s="5" t="s">
        <v>27</v>
      </c>
      <c r="F560" s="3">
        <v>1</v>
      </c>
      <c r="G560" s="4">
        <v>24.7</v>
      </c>
      <c r="H560" s="4">
        <v>2.9000000000000001E-2</v>
      </c>
      <c r="I560" s="4">
        <v>0</v>
      </c>
      <c r="J560" s="4">
        <v>8.0000000000000002E-3</v>
      </c>
      <c r="K560" s="4">
        <v>0</v>
      </c>
      <c r="L560" s="4">
        <v>0</v>
      </c>
      <c r="M560" s="4">
        <v>5.3</v>
      </c>
      <c r="N560" s="4">
        <v>2.5</v>
      </c>
      <c r="O560" s="4">
        <v>0</v>
      </c>
      <c r="P560" s="4">
        <v>0</v>
      </c>
      <c r="Q560" s="4">
        <v>0</v>
      </c>
      <c r="R560" s="5">
        <v>0</v>
      </c>
      <c r="S560" s="6">
        <v>0</v>
      </c>
      <c r="T560" s="23">
        <v>-12.810448375052145</v>
      </c>
      <c r="U560" s="26" t="str">
        <f t="shared" si="8"/>
        <v>-</v>
      </c>
    </row>
    <row r="561" spans="1:21" ht="14.1" customHeight="1">
      <c r="A561" s="1" t="s">
        <v>328</v>
      </c>
      <c r="B561" s="20" t="s">
        <v>329</v>
      </c>
      <c r="C561" s="19"/>
      <c r="D561" s="19"/>
      <c r="E561" s="5" t="s">
        <v>27</v>
      </c>
      <c r="F561" s="3">
        <v>1</v>
      </c>
      <c r="G561" s="4">
        <v>446.3</v>
      </c>
      <c r="H561" s="4">
        <v>0.28299999999999997</v>
      </c>
      <c r="I561" s="4">
        <v>0</v>
      </c>
      <c r="J561" s="4">
        <v>7.5999999999999998E-2</v>
      </c>
      <c r="K561" s="4">
        <v>0</v>
      </c>
      <c r="L561" s="4">
        <v>1.04</v>
      </c>
      <c r="M561" s="4">
        <v>8</v>
      </c>
      <c r="N561" s="4">
        <v>6.4</v>
      </c>
      <c r="O561" s="4">
        <v>0</v>
      </c>
      <c r="P561" s="4">
        <v>0</v>
      </c>
      <c r="Q561" s="4">
        <v>0</v>
      </c>
      <c r="R561" s="5">
        <v>0</v>
      </c>
      <c r="S561" s="6">
        <v>385</v>
      </c>
      <c r="T561" s="23">
        <v>346.70907414223717</v>
      </c>
      <c r="U561" s="26">
        <f t="shared" si="8"/>
        <v>0.11044108364482552</v>
      </c>
    </row>
    <row r="562" spans="1:21" ht="14.1" customHeight="1">
      <c r="A562" s="1" t="s">
        <v>330</v>
      </c>
      <c r="B562" s="20" t="s">
        <v>127</v>
      </c>
      <c r="C562" s="19"/>
      <c r="D562" s="19"/>
      <c r="E562" s="5" t="s">
        <v>21</v>
      </c>
      <c r="F562" s="3">
        <v>0.8</v>
      </c>
      <c r="G562" s="4">
        <v>722</v>
      </c>
      <c r="H562" s="4">
        <v>0.49299999999999999</v>
      </c>
      <c r="I562" s="4">
        <v>2.73</v>
      </c>
      <c r="J562" s="4">
        <v>0</v>
      </c>
      <c r="K562" s="4">
        <v>0</v>
      </c>
      <c r="L562" s="4">
        <v>0</v>
      </c>
      <c r="M562" s="4">
        <v>2.8</v>
      </c>
      <c r="N562" s="4">
        <v>7</v>
      </c>
      <c r="O562" s="4">
        <v>0</v>
      </c>
      <c r="P562" s="4">
        <v>0</v>
      </c>
      <c r="Q562" s="4">
        <v>0</v>
      </c>
      <c r="R562" s="5">
        <v>0</v>
      </c>
      <c r="S562" s="6">
        <v>175</v>
      </c>
      <c r="T562" s="23">
        <v>165.44476690708413</v>
      </c>
      <c r="U562" s="26">
        <f t="shared" si="8"/>
        <v>5.7754822177495703E-2</v>
      </c>
    </row>
    <row r="563" spans="1:21" ht="14.1" customHeight="1">
      <c r="A563" s="1" t="s">
        <v>330</v>
      </c>
      <c r="B563" s="20" t="s">
        <v>127</v>
      </c>
      <c r="C563" s="19"/>
      <c r="D563" s="19"/>
      <c r="E563" s="5" t="s">
        <v>21</v>
      </c>
      <c r="F563" s="3">
        <v>0.8</v>
      </c>
      <c r="G563" s="4">
        <v>1600</v>
      </c>
      <c r="H563" s="4">
        <v>0.86199999999999999</v>
      </c>
      <c r="I563" s="4">
        <v>2.16</v>
      </c>
      <c r="J563" s="4">
        <v>0</v>
      </c>
      <c r="K563" s="4">
        <v>0</v>
      </c>
      <c r="L563" s="4">
        <v>0</v>
      </c>
      <c r="M563" s="4">
        <v>2.6</v>
      </c>
      <c r="N563" s="4">
        <v>11</v>
      </c>
      <c r="O563" s="4">
        <v>0</v>
      </c>
      <c r="P563" s="4">
        <v>0</v>
      </c>
      <c r="Q563" s="4">
        <v>0</v>
      </c>
      <c r="R563" s="5">
        <v>0</v>
      </c>
      <c r="S563" s="6">
        <v>270</v>
      </c>
      <c r="T563" s="23">
        <v>245.42997761619827</v>
      </c>
      <c r="U563" s="26">
        <f t="shared" si="8"/>
        <v>0.10011011133376772</v>
      </c>
    </row>
    <row r="564" spans="1:21" ht="14.1" customHeight="1">
      <c r="A564" s="1" t="s">
        <v>331</v>
      </c>
      <c r="B564" s="18" t="s">
        <v>42</v>
      </c>
      <c r="C564" s="19"/>
      <c r="D564" s="19"/>
      <c r="E564" s="5" t="s">
        <v>27</v>
      </c>
      <c r="F564" s="3">
        <v>1</v>
      </c>
      <c r="G564" s="4">
        <v>1098.0999999999999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5">
        <v>0</v>
      </c>
      <c r="S564" s="6">
        <v>60</v>
      </c>
      <c r="T564" s="23">
        <v>53.014639899471007</v>
      </c>
      <c r="U564" s="26">
        <f t="shared" si="8"/>
        <v>0.13176285104972851</v>
      </c>
    </row>
    <row r="565" spans="1:21" ht="14.1" customHeight="1">
      <c r="A565" s="1" t="s">
        <v>332</v>
      </c>
      <c r="B565" s="18" t="s">
        <v>117</v>
      </c>
      <c r="C565" s="19" t="s">
        <v>97</v>
      </c>
      <c r="D565" s="19"/>
      <c r="E565" s="5" t="s">
        <v>27</v>
      </c>
      <c r="F565" s="3">
        <v>1</v>
      </c>
      <c r="G565" s="4">
        <v>1349</v>
      </c>
      <c r="H565" s="4">
        <v>0.9</v>
      </c>
      <c r="I565" s="4">
        <v>2.6</v>
      </c>
      <c r="J565" s="4">
        <v>0.6</v>
      </c>
      <c r="K565" s="4">
        <v>1216</v>
      </c>
      <c r="L565" s="4">
        <v>0.91</v>
      </c>
      <c r="M565" s="4">
        <v>9</v>
      </c>
      <c r="N565" s="4">
        <v>8.5</v>
      </c>
      <c r="O565" s="4">
        <v>0</v>
      </c>
      <c r="P565" s="4">
        <v>0</v>
      </c>
      <c r="Q565" s="4">
        <v>0</v>
      </c>
      <c r="R565" s="5">
        <v>0</v>
      </c>
      <c r="S565" s="6">
        <v>190</v>
      </c>
      <c r="T565" s="23">
        <v>185.19880175807805</v>
      </c>
      <c r="U565" s="26">
        <f t="shared" si="8"/>
        <v>2.5924564286294215E-2</v>
      </c>
    </row>
    <row r="566" spans="1:21" ht="14.1" customHeight="1">
      <c r="A566" s="1" t="s">
        <v>332</v>
      </c>
      <c r="B566" s="18" t="s">
        <v>117</v>
      </c>
      <c r="C566" s="19" t="s">
        <v>97</v>
      </c>
      <c r="D566" s="19"/>
      <c r="E566" s="5" t="s">
        <v>27</v>
      </c>
      <c r="F566" s="3">
        <v>1</v>
      </c>
      <c r="G566" s="4">
        <v>2502</v>
      </c>
      <c r="H566" s="4">
        <v>1.7</v>
      </c>
      <c r="I566" s="4">
        <v>2.7</v>
      </c>
      <c r="J566" s="4">
        <v>1.1000000000000001</v>
      </c>
      <c r="K566" s="4">
        <v>2189</v>
      </c>
      <c r="L566" s="4">
        <v>0.94</v>
      </c>
      <c r="M566" s="4">
        <v>6.3</v>
      </c>
      <c r="N566" s="4">
        <v>9.1999999999999993</v>
      </c>
      <c r="O566" s="4">
        <v>0</v>
      </c>
      <c r="P566" s="4">
        <v>0</v>
      </c>
      <c r="Q566" s="4">
        <v>0</v>
      </c>
      <c r="R566" s="5">
        <v>0</v>
      </c>
      <c r="S566" s="6">
        <v>341</v>
      </c>
      <c r="T566" s="23">
        <v>343.09030516605878</v>
      </c>
      <c r="U566" s="26">
        <f t="shared" si="8"/>
        <v>6.0925801008776892E-3</v>
      </c>
    </row>
    <row r="567" spans="1:21" ht="14.1" customHeight="1">
      <c r="A567" s="1" t="s">
        <v>332</v>
      </c>
      <c r="B567" s="18" t="s">
        <v>117</v>
      </c>
      <c r="C567" s="19"/>
      <c r="D567" s="19"/>
      <c r="E567" s="5" t="s">
        <v>27</v>
      </c>
      <c r="F567" s="3">
        <v>1</v>
      </c>
      <c r="G567" s="4">
        <v>2360</v>
      </c>
      <c r="H567" s="4">
        <v>1.3</v>
      </c>
      <c r="I567" s="4">
        <v>2.2000000000000002</v>
      </c>
      <c r="J567" s="4">
        <v>1.1000000000000001</v>
      </c>
      <c r="K567" s="4">
        <v>2237</v>
      </c>
      <c r="L567" s="4">
        <v>0.88</v>
      </c>
      <c r="M567" s="4">
        <v>8.5</v>
      </c>
      <c r="N567" s="4">
        <v>8</v>
      </c>
      <c r="O567" s="4">
        <v>0</v>
      </c>
      <c r="P567" s="4">
        <v>0</v>
      </c>
      <c r="Q567" s="4">
        <v>0</v>
      </c>
      <c r="R567" s="5">
        <v>0</v>
      </c>
      <c r="S567" s="6">
        <v>260</v>
      </c>
      <c r="T567" s="23">
        <v>259.98175785876197</v>
      </c>
      <c r="U567" s="26">
        <f t="shared" si="8"/>
        <v>7.0167004747863243E-5</v>
      </c>
    </row>
    <row r="568" spans="1:21" ht="14.1" customHeight="1">
      <c r="A568" s="1" t="s">
        <v>332</v>
      </c>
      <c r="B568" s="18" t="s">
        <v>97</v>
      </c>
      <c r="C568" s="19"/>
      <c r="D568" s="19"/>
      <c r="E568" s="5" t="s">
        <v>27</v>
      </c>
      <c r="F568" s="3">
        <v>1</v>
      </c>
      <c r="G568" s="4">
        <v>505</v>
      </c>
      <c r="H568" s="4">
        <v>1</v>
      </c>
      <c r="I568" s="4">
        <v>15.8</v>
      </c>
      <c r="J568" s="4">
        <v>0.1</v>
      </c>
      <c r="K568" s="4">
        <v>0</v>
      </c>
      <c r="L568" s="4">
        <v>0</v>
      </c>
      <c r="M568" s="4">
        <v>0</v>
      </c>
      <c r="N568" s="4">
        <v>4.3</v>
      </c>
      <c r="O568" s="4">
        <v>0</v>
      </c>
      <c r="P568" s="4">
        <v>0</v>
      </c>
      <c r="Q568" s="4">
        <v>0</v>
      </c>
      <c r="R568" s="5">
        <v>0</v>
      </c>
      <c r="S568" s="6">
        <v>150</v>
      </c>
      <c r="T568" s="23">
        <v>152.55809990386911</v>
      </c>
      <c r="U568" s="26">
        <f t="shared" si="8"/>
        <v>1.676803726240057E-2</v>
      </c>
    </row>
    <row r="569" spans="1:21" ht="14.1" customHeight="1">
      <c r="A569" s="1" t="s">
        <v>333</v>
      </c>
      <c r="B569" s="18" t="s">
        <v>47</v>
      </c>
      <c r="C569" s="19"/>
      <c r="D569" s="19" t="s">
        <v>334</v>
      </c>
      <c r="E569" s="5" t="s">
        <v>27</v>
      </c>
      <c r="F569" s="3">
        <v>1</v>
      </c>
      <c r="G569" s="4">
        <v>1015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5">
        <v>0</v>
      </c>
      <c r="S569" s="6">
        <v>0</v>
      </c>
      <c r="T569" s="23">
        <v>53.838991919541996</v>
      </c>
      <c r="U569" s="26" t="str">
        <f t="shared" si="8"/>
        <v>-</v>
      </c>
    </row>
    <row r="570" spans="1:21" ht="14.1" customHeight="1">
      <c r="A570" s="1" t="s">
        <v>333</v>
      </c>
      <c r="B570" s="18" t="s">
        <v>47</v>
      </c>
      <c r="C570" s="19"/>
      <c r="D570" s="19" t="s">
        <v>335</v>
      </c>
      <c r="E570" s="5" t="s">
        <v>27</v>
      </c>
      <c r="F570" s="3">
        <v>1</v>
      </c>
      <c r="G570" s="4">
        <v>526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5">
        <v>0</v>
      </c>
      <c r="S570" s="6">
        <v>0</v>
      </c>
      <c r="T570" s="23">
        <v>59.526455023654904</v>
      </c>
      <c r="U570" s="26" t="str">
        <f t="shared" si="8"/>
        <v>-</v>
      </c>
    </row>
    <row r="571" spans="1:21" ht="14.1" customHeight="1">
      <c r="A571" s="1" t="s">
        <v>333</v>
      </c>
      <c r="B571" s="18" t="s">
        <v>47</v>
      </c>
      <c r="C571" s="19"/>
      <c r="D571" s="19" t="s">
        <v>336</v>
      </c>
      <c r="E571" s="5" t="s">
        <v>27</v>
      </c>
      <c r="F571" s="3">
        <v>1</v>
      </c>
      <c r="G571" s="4">
        <v>643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5">
        <v>0</v>
      </c>
      <c r="S571" s="6">
        <v>0</v>
      </c>
      <c r="T571" s="23">
        <v>58.473326301348088</v>
      </c>
      <c r="U571" s="26" t="str">
        <f t="shared" si="8"/>
        <v>-</v>
      </c>
    </row>
    <row r="572" spans="1:21" ht="14.1" customHeight="1">
      <c r="A572" s="1" t="s">
        <v>333</v>
      </c>
      <c r="B572" s="18" t="s">
        <v>47</v>
      </c>
      <c r="C572" s="19"/>
      <c r="D572" s="19" t="s">
        <v>337</v>
      </c>
      <c r="E572" s="5" t="s">
        <v>27</v>
      </c>
      <c r="F572" s="3">
        <v>1</v>
      </c>
      <c r="G572" s="4">
        <v>779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5">
        <v>0</v>
      </c>
      <c r="S572" s="6">
        <v>0</v>
      </c>
      <c r="T572" s="23">
        <v>57.118712229175038</v>
      </c>
      <c r="U572" s="26" t="str">
        <f t="shared" si="8"/>
        <v>-</v>
      </c>
    </row>
    <row r="573" spans="1:21" ht="14.1" customHeight="1">
      <c r="A573" s="1" t="s">
        <v>333</v>
      </c>
      <c r="B573" s="18" t="s">
        <v>47</v>
      </c>
      <c r="C573" s="19"/>
      <c r="D573" s="19" t="s">
        <v>338</v>
      </c>
      <c r="E573" s="5" t="s">
        <v>27</v>
      </c>
      <c r="F573" s="3">
        <v>1</v>
      </c>
      <c r="G573" s="4">
        <v>926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5">
        <v>0</v>
      </c>
      <c r="S573" s="6">
        <v>0</v>
      </c>
      <c r="T573" s="23">
        <v>55.05123905012816</v>
      </c>
      <c r="U573" s="26" t="str">
        <f t="shared" si="8"/>
        <v>-</v>
      </c>
    </row>
    <row r="574" spans="1:21" ht="14.1" customHeight="1">
      <c r="A574" s="1" t="s">
        <v>333</v>
      </c>
      <c r="B574" s="18" t="s">
        <v>47</v>
      </c>
      <c r="C574" s="19"/>
      <c r="D574" s="19" t="s">
        <v>339</v>
      </c>
      <c r="E574" s="5" t="s">
        <v>27</v>
      </c>
      <c r="F574" s="3">
        <v>1</v>
      </c>
      <c r="G574" s="4">
        <v>861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5">
        <v>0</v>
      </c>
      <c r="S574" s="6">
        <v>0</v>
      </c>
      <c r="T574" s="23">
        <v>56.000235717152954</v>
      </c>
      <c r="U574" s="26" t="str">
        <f t="shared" si="8"/>
        <v>-</v>
      </c>
    </row>
    <row r="575" spans="1:21" ht="14.1" customHeight="1">
      <c r="A575" s="1" t="s">
        <v>333</v>
      </c>
      <c r="B575" s="18" t="s">
        <v>47</v>
      </c>
      <c r="C575" s="19"/>
      <c r="D575" s="19" t="s">
        <v>340</v>
      </c>
      <c r="E575" s="5" t="s">
        <v>27</v>
      </c>
      <c r="F575" s="3">
        <v>1</v>
      </c>
      <c r="G575" s="4">
        <v>719</v>
      </c>
      <c r="H575" s="4">
        <v>0</v>
      </c>
      <c r="I575" s="4">
        <v>0</v>
      </c>
      <c r="J575" s="4">
        <v>0</v>
      </c>
      <c r="K575" s="4">
        <v>0</v>
      </c>
      <c r="L575" s="4">
        <v>0.95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5">
        <v>0</v>
      </c>
      <c r="S575" s="6">
        <v>216</v>
      </c>
      <c r="T575" s="23">
        <v>198.70433584708502</v>
      </c>
      <c r="U575" s="26">
        <f t="shared" si="8"/>
        <v>8.704220810876033E-2</v>
      </c>
    </row>
    <row r="576" spans="1:21" ht="14.1" customHeight="1">
      <c r="A576" s="1" t="s">
        <v>333</v>
      </c>
      <c r="B576" s="18" t="s">
        <v>47</v>
      </c>
      <c r="C576" s="19"/>
      <c r="D576" s="19" t="s">
        <v>341</v>
      </c>
      <c r="E576" s="5" t="s">
        <v>27</v>
      </c>
      <c r="F576" s="3">
        <v>1</v>
      </c>
      <c r="G576" s="4">
        <v>239</v>
      </c>
      <c r="H576" s="4">
        <v>0</v>
      </c>
      <c r="I576" s="4">
        <v>0</v>
      </c>
      <c r="J576" s="4">
        <v>0</v>
      </c>
      <c r="K576" s="4">
        <v>0</v>
      </c>
      <c r="L576" s="4">
        <v>0.98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5">
        <v>0</v>
      </c>
      <c r="S576" s="6">
        <v>58</v>
      </c>
      <c r="T576" s="23">
        <v>91.039903920474302</v>
      </c>
      <c r="U576" s="26">
        <f t="shared" si="8"/>
        <v>0.36291672659645496</v>
      </c>
    </row>
    <row r="577" spans="1:21" ht="14.1" customHeight="1">
      <c r="A577" s="1" t="s">
        <v>333</v>
      </c>
      <c r="B577" s="18" t="s">
        <v>47</v>
      </c>
      <c r="C577" s="19"/>
      <c r="D577" s="19" t="s">
        <v>342</v>
      </c>
      <c r="E577" s="5" t="s">
        <v>27</v>
      </c>
      <c r="F577" s="3">
        <v>1</v>
      </c>
      <c r="G577" s="4">
        <v>552</v>
      </c>
      <c r="H577" s="4">
        <v>0</v>
      </c>
      <c r="I577" s="4">
        <v>0</v>
      </c>
      <c r="J577" s="4">
        <v>0</v>
      </c>
      <c r="K577" s="4">
        <v>0</v>
      </c>
      <c r="L577" s="4">
        <v>0.99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5">
        <v>0</v>
      </c>
      <c r="S577" s="6">
        <v>90</v>
      </c>
      <c r="T577" s="23">
        <v>147.69386808773689</v>
      </c>
      <c r="U577" s="26">
        <f t="shared" si="8"/>
        <v>0.39063143808694956</v>
      </c>
    </row>
    <row r="578" spans="1:21" ht="14.1" customHeight="1">
      <c r="A578" s="1" t="s">
        <v>333</v>
      </c>
      <c r="B578" s="18" t="s">
        <v>47</v>
      </c>
      <c r="C578" s="19"/>
      <c r="D578" s="19" t="s">
        <v>343</v>
      </c>
      <c r="E578" s="5" t="s">
        <v>27</v>
      </c>
      <c r="F578" s="3">
        <v>1</v>
      </c>
      <c r="G578" s="4">
        <v>467</v>
      </c>
      <c r="H578" s="4">
        <v>0</v>
      </c>
      <c r="I578" s="4">
        <v>0</v>
      </c>
      <c r="J578" s="4">
        <v>0</v>
      </c>
      <c r="K578" s="4">
        <v>0</v>
      </c>
      <c r="L578" s="4">
        <v>1.01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5">
        <v>0</v>
      </c>
      <c r="S578" s="6">
        <v>133</v>
      </c>
      <c r="T578" s="23">
        <v>124.86305437677119</v>
      </c>
      <c r="U578" s="26">
        <f t="shared" si="8"/>
        <v>6.5166959625028706E-2</v>
      </c>
    </row>
    <row r="579" spans="1:21" ht="14.1" customHeight="1">
      <c r="A579" s="1" t="s">
        <v>333</v>
      </c>
      <c r="B579" s="18" t="s">
        <v>47</v>
      </c>
      <c r="C579" s="19"/>
      <c r="D579" s="19" t="s">
        <v>344</v>
      </c>
      <c r="E579" s="5" t="s">
        <v>27</v>
      </c>
      <c r="F579" s="3">
        <v>1</v>
      </c>
      <c r="G579" s="4">
        <v>764</v>
      </c>
      <c r="H579" s="4">
        <v>0</v>
      </c>
      <c r="I579" s="4">
        <v>0</v>
      </c>
      <c r="J579" s="4">
        <v>0</v>
      </c>
      <c r="K579" s="4">
        <v>0</v>
      </c>
      <c r="L579" s="4">
        <v>0.99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5">
        <v>0</v>
      </c>
      <c r="S579" s="6">
        <v>241</v>
      </c>
      <c r="T579" s="23">
        <v>216.90478276180491</v>
      </c>
      <c r="U579" s="26">
        <f t="shared" ref="U579:U642" si="9">IF(S579=0,"-",ABS(S579-T579)/T579)</f>
        <v>0.11108661105299543</v>
      </c>
    </row>
    <row r="580" spans="1:21" ht="14.1" customHeight="1">
      <c r="A580" s="1" t="s">
        <v>333</v>
      </c>
      <c r="B580" s="18" t="s">
        <v>47</v>
      </c>
      <c r="C580" s="19"/>
      <c r="D580" s="19" t="s">
        <v>345</v>
      </c>
      <c r="E580" s="5" t="s">
        <v>27</v>
      </c>
      <c r="F580" s="3">
        <v>1</v>
      </c>
      <c r="G580" s="4">
        <v>493</v>
      </c>
      <c r="H580" s="4">
        <v>0</v>
      </c>
      <c r="I580" s="4">
        <v>0</v>
      </c>
      <c r="J580" s="4">
        <v>0</v>
      </c>
      <c r="K580" s="4">
        <v>0</v>
      </c>
      <c r="L580" s="4">
        <v>0.99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5">
        <v>0</v>
      </c>
      <c r="S580" s="6">
        <v>148</v>
      </c>
      <c r="T580" s="23">
        <v>123.19010042704002</v>
      </c>
      <c r="U580" s="26">
        <f t="shared" si="9"/>
        <v>0.20139523782313798</v>
      </c>
    </row>
    <row r="581" spans="1:21" ht="14.1" customHeight="1">
      <c r="A581" s="1" t="s">
        <v>346</v>
      </c>
      <c r="B581" s="18" t="s">
        <v>34</v>
      </c>
      <c r="C581" s="19"/>
      <c r="D581" s="19"/>
      <c r="E581" s="5" t="s">
        <v>27</v>
      </c>
      <c r="F581" s="3">
        <v>1</v>
      </c>
      <c r="G581" s="4">
        <v>951.7</v>
      </c>
      <c r="H581" s="4">
        <v>0.46</v>
      </c>
      <c r="I581" s="4">
        <v>1.48</v>
      </c>
      <c r="J581" s="4">
        <v>0.38</v>
      </c>
      <c r="K581" s="4">
        <v>822.7</v>
      </c>
      <c r="L581" s="4">
        <v>1.64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5">
        <v>0</v>
      </c>
      <c r="S581" s="6">
        <v>114</v>
      </c>
      <c r="T581" s="23">
        <v>116.79631056572498</v>
      </c>
      <c r="U581" s="26">
        <f t="shared" si="9"/>
        <v>2.3941771381137997E-2</v>
      </c>
    </row>
    <row r="582" spans="1:21" ht="14.1" customHeight="1">
      <c r="A582" s="1" t="s">
        <v>346</v>
      </c>
      <c r="B582" s="18" t="s">
        <v>34</v>
      </c>
      <c r="C582" s="19"/>
      <c r="D582" s="19"/>
      <c r="E582" s="5" t="s">
        <v>27</v>
      </c>
      <c r="F582" s="3">
        <v>1</v>
      </c>
      <c r="G582" s="4">
        <v>1379.4</v>
      </c>
      <c r="H582" s="4">
        <v>0.69</v>
      </c>
      <c r="I582" s="4">
        <v>1.48</v>
      </c>
      <c r="J582" s="4">
        <v>0.49</v>
      </c>
      <c r="K582" s="4">
        <v>1062.0999999999999</v>
      </c>
      <c r="L582" s="4">
        <v>1.91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5">
        <v>0</v>
      </c>
      <c r="S582" s="6">
        <v>126</v>
      </c>
      <c r="T582" s="23">
        <v>162.73868927438099</v>
      </c>
      <c r="U582" s="26">
        <f t="shared" si="9"/>
        <v>0.22575264332158135</v>
      </c>
    </row>
    <row r="583" spans="1:21" ht="14.1" customHeight="1">
      <c r="A583" s="1" t="s">
        <v>346</v>
      </c>
      <c r="B583" s="18" t="s">
        <v>34</v>
      </c>
      <c r="C583" s="19"/>
      <c r="D583" s="19"/>
      <c r="E583" s="5" t="s">
        <v>27</v>
      </c>
      <c r="F583" s="3">
        <v>1</v>
      </c>
      <c r="G583" s="4">
        <v>1636.2</v>
      </c>
      <c r="H583" s="4">
        <v>0.74</v>
      </c>
      <c r="I583" s="4">
        <v>1.48</v>
      </c>
      <c r="J583" s="4">
        <v>0.57999999999999996</v>
      </c>
      <c r="K583" s="4">
        <v>1218.0999999999999</v>
      </c>
      <c r="L583" s="4">
        <v>1.92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5">
        <v>0</v>
      </c>
      <c r="S583" s="6">
        <v>133</v>
      </c>
      <c r="T583" s="23">
        <v>134.56409966160822</v>
      </c>
      <c r="U583" s="26">
        <f t="shared" si="9"/>
        <v>1.1623454290865885E-2</v>
      </c>
    </row>
    <row r="584" spans="1:21" ht="14.1" customHeight="1">
      <c r="A584" s="1" t="s">
        <v>346</v>
      </c>
      <c r="B584" s="18" t="s">
        <v>34</v>
      </c>
      <c r="C584" s="19"/>
      <c r="D584" s="19"/>
      <c r="E584" s="5" t="s">
        <v>27</v>
      </c>
      <c r="F584" s="3">
        <v>1</v>
      </c>
      <c r="G584" s="4">
        <v>1748.2</v>
      </c>
      <c r="H584" s="4">
        <v>0.83</v>
      </c>
      <c r="I584" s="4">
        <v>1.59</v>
      </c>
      <c r="J584" s="4">
        <v>0.57999999999999996</v>
      </c>
      <c r="K584" s="4">
        <v>1286.5999999999999</v>
      </c>
      <c r="L584" s="4">
        <v>1.93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5">
        <v>0</v>
      </c>
      <c r="S584" s="6">
        <v>149</v>
      </c>
      <c r="T584" s="23">
        <v>113.30380805429132</v>
      </c>
      <c r="U584" s="26">
        <f t="shared" si="9"/>
        <v>0.31504847505746919</v>
      </c>
    </row>
    <row r="585" spans="1:21" ht="14.1" customHeight="1">
      <c r="A585" s="1" t="s">
        <v>346</v>
      </c>
      <c r="B585" s="18" t="s">
        <v>34</v>
      </c>
      <c r="C585" s="19"/>
      <c r="D585" s="19"/>
      <c r="E585" s="5" t="s">
        <v>27</v>
      </c>
      <c r="F585" s="3">
        <v>1</v>
      </c>
      <c r="G585" s="4">
        <v>2006.9</v>
      </c>
      <c r="H585" s="4">
        <v>0.92</v>
      </c>
      <c r="I585" s="4">
        <v>1.36</v>
      </c>
      <c r="J585" s="4">
        <v>0.49</v>
      </c>
      <c r="K585" s="4">
        <v>1104.7</v>
      </c>
      <c r="L585" s="4">
        <v>1.95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5">
        <v>0</v>
      </c>
      <c r="S585" s="6">
        <v>174</v>
      </c>
      <c r="T585" s="23">
        <v>176.98941200373585</v>
      </c>
      <c r="U585" s="26">
        <f t="shared" si="9"/>
        <v>1.6890343721085138E-2</v>
      </c>
    </row>
    <row r="586" spans="1:21" ht="14.1" customHeight="1">
      <c r="A586" s="1" t="s">
        <v>346</v>
      </c>
      <c r="B586" s="18" t="s">
        <v>34</v>
      </c>
      <c r="C586" s="19"/>
      <c r="D586" s="19"/>
      <c r="E586" s="5" t="s">
        <v>27</v>
      </c>
      <c r="F586" s="3">
        <v>1</v>
      </c>
      <c r="G586" s="4">
        <v>2178.1999999999998</v>
      </c>
      <c r="H586" s="4">
        <v>1.01</v>
      </c>
      <c r="I586" s="4">
        <v>1.59</v>
      </c>
      <c r="J586" s="4">
        <v>0.43</v>
      </c>
      <c r="K586" s="4">
        <v>1004.5</v>
      </c>
      <c r="L586" s="4">
        <v>1.97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5">
        <v>0</v>
      </c>
      <c r="S586" s="6">
        <v>206</v>
      </c>
      <c r="T586" s="23">
        <v>172.40407230019963</v>
      </c>
      <c r="U586" s="26">
        <f t="shared" si="9"/>
        <v>0.19486736740940352</v>
      </c>
    </row>
    <row r="587" spans="1:21" ht="14.1" customHeight="1">
      <c r="A587" s="1" t="s">
        <v>346</v>
      </c>
      <c r="B587" s="18" t="s">
        <v>34</v>
      </c>
      <c r="C587" s="19"/>
      <c r="D587" s="19"/>
      <c r="E587" s="5" t="s">
        <v>27</v>
      </c>
      <c r="F587" s="3">
        <v>1</v>
      </c>
      <c r="G587" s="4">
        <v>1420.2</v>
      </c>
      <c r="H587" s="4">
        <v>0.69</v>
      </c>
      <c r="I587" s="4">
        <v>1.48</v>
      </c>
      <c r="J587" s="4">
        <v>0.48</v>
      </c>
      <c r="K587" s="4">
        <v>1110.5999999999999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5">
        <v>0</v>
      </c>
      <c r="S587" s="6">
        <v>0</v>
      </c>
      <c r="T587" s="23">
        <v>-50.181199449404005</v>
      </c>
      <c r="U587" s="26" t="str">
        <f t="shared" si="9"/>
        <v>-</v>
      </c>
    </row>
    <row r="588" spans="1:21" ht="14.1" customHeight="1">
      <c r="A588" s="1" t="s">
        <v>347</v>
      </c>
      <c r="B588" s="18" t="s">
        <v>42</v>
      </c>
      <c r="C588" s="19"/>
      <c r="D588" s="19" t="s">
        <v>348</v>
      </c>
      <c r="E588" s="5"/>
      <c r="F588" s="3">
        <v>0</v>
      </c>
      <c r="G588" s="4">
        <v>17.8</v>
      </c>
      <c r="H588" s="4">
        <v>0</v>
      </c>
      <c r="I588" s="4">
        <v>10.5</v>
      </c>
      <c r="J588" s="4">
        <v>0</v>
      </c>
      <c r="K588" s="4">
        <v>0</v>
      </c>
      <c r="L588" s="4">
        <v>1</v>
      </c>
      <c r="M588" s="4">
        <v>3.08</v>
      </c>
      <c r="N588" s="4">
        <v>7.32</v>
      </c>
      <c r="O588" s="4">
        <v>0</v>
      </c>
      <c r="P588" s="4">
        <v>0</v>
      </c>
      <c r="Q588" s="4">
        <v>0</v>
      </c>
      <c r="R588" s="5">
        <v>0</v>
      </c>
      <c r="S588" s="6">
        <v>0</v>
      </c>
      <c r="T588" s="23">
        <v>-14.539072479023414</v>
      </c>
      <c r="U588" s="26" t="str">
        <f t="shared" si="9"/>
        <v>-</v>
      </c>
    </row>
    <row r="589" spans="1:21" ht="14.1" customHeight="1">
      <c r="A589" s="1" t="s">
        <v>347</v>
      </c>
      <c r="B589" s="18" t="s">
        <v>42</v>
      </c>
      <c r="C589" s="19" t="s">
        <v>97</v>
      </c>
      <c r="D589" s="19" t="s">
        <v>349</v>
      </c>
      <c r="E589" s="5"/>
      <c r="F589" s="3">
        <v>0</v>
      </c>
      <c r="G589" s="4">
        <v>800</v>
      </c>
      <c r="H589" s="4">
        <v>0</v>
      </c>
      <c r="I589" s="4">
        <v>0.56000000000000005</v>
      </c>
      <c r="J589" s="4">
        <v>0</v>
      </c>
      <c r="K589" s="4">
        <v>0</v>
      </c>
      <c r="L589" s="4">
        <v>1</v>
      </c>
      <c r="M589" s="4">
        <v>1.94</v>
      </c>
      <c r="N589" s="4">
        <v>6.91</v>
      </c>
      <c r="O589" s="4">
        <v>0</v>
      </c>
      <c r="P589" s="4">
        <v>0</v>
      </c>
      <c r="Q589" s="4">
        <v>0</v>
      </c>
      <c r="R589" s="5">
        <v>0</v>
      </c>
      <c r="S589" s="6">
        <v>0</v>
      </c>
      <c r="T589" s="23">
        <v>20.057890161972828</v>
      </c>
      <c r="U589" s="26" t="str">
        <f t="shared" si="9"/>
        <v>-</v>
      </c>
    </row>
    <row r="590" spans="1:21" ht="14.1" customHeight="1">
      <c r="A590" s="1" t="s">
        <v>347</v>
      </c>
      <c r="B590" s="18" t="s">
        <v>42</v>
      </c>
      <c r="C590" s="19" t="s">
        <v>97</v>
      </c>
      <c r="D590" s="19" t="s">
        <v>350</v>
      </c>
      <c r="E590" s="5"/>
      <c r="F590" s="3">
        <v>0</v>
      </c>
      <c r="G590" s="4">
        <v>1180</v>
      </c>
      <c r="H590" s="4">
        <v>0</v>
      </c>
      <c r="I590" s="4">
        <v>0.57999999999999996</v>
      </c>
      <c r="J590" s="4">
        <v>0</v>
      </c>
      <c r="K590" s="4">
        <v>0</v>
      </c>
      <c r="L590" s="4">
        <v>1</v>
      </c>
      <c r="M590" s="4">
        <v>1.53</v>
      </c>
      <c r="N590" s="4">
        <v>4.66</v>
      </c>
      <c r="O590" s="4">
        <v>0</v>
      </c>
      <c r="P590" s="4">
        <v>0</v>
      </c>
      <c r="Q590" s="4">
        <v>0</v>
      </c>
      <c r="R590" s="5">
        <v>0</v>
      </c>
      <c r="S590" s="6">
        <v>0</v>
      </c>
      <c r="T590" s="23">
        <v>-7.7431988331616388</v>
      </c>
      <c r="U590" s="26" t="str">
        <f t="shared" si="9"/>
        <v>-</v>
      </c>
    </row>
    <row r="591" spans="1:21" ht="14.1" customHeight="1">
      <c r="A591" s="1" t="s">
        <v>347</v>
      </c>
      <c r="B591" s="18" t="s">
        <v>97</v>
      </c>
      <c r="C591" s="19"/>
      <c r="D591" s="19" t="s">
        <v>351</v>
      </c>
      <c r="E591" s="5"/>
      <c r="F591" s="3">
        <v>0</v>
      </c>
      <c r="G591" s="4">
        <v>1165</v>
      </c>
      <c r="H591" s="4">
        <v>0</v>
      </c>
      <c r="I591" s="4">
        <v>0.9</v>
      </c>
      <c r="J591" s="4">
        <v>0</v>
      </c>
      <c r="K591" s="4">
        <v>0</v>
      </c>
      <c r="L591" s="4">
        <v>1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5">
        <v>0</v>
      </c>
      <c r="S591" s="6">
        <v>0</v>
      </c>
      <c r="T591" s="23">
        <v>-2.8431310548648341</v>
      </c>
      <c r="U591" s="26" t="str">
        <f t="shared" si="9"/>
        <v>-</v>
      </c>
    </row>
    <row r="592" spans="1:21" ht="14.1" customHeight="1">
      <c r="A592" s="1" t="s">
        <v>347</v>
      </c>
      <c r="B592" s="18" t="s">
        <v>42</v>
      </c>
      <c r="C592" s="19" t="s">
        <v>97</v>
      </c>
      <c r="D592" s="19" t="s">
        <v>352</v>
      </c>
      <c r="E592" s="5" t="s">
        <v>27</v>
      </c>
      <c r="F592" s="3">
        <v>0.8</v>
      </c>
      <c r="G592" s="4">
        <v>2582</v>
      </c>
      <c r="H592" s="4">
        <v>0</v>
      </c>
      <c r="I592" s="4">
        <v>0.48</v>
      </c>
      <c r="J592" s="4">
        <v>0</v>
      </c>
      <c r="K592" s="4">
        <v>0</v>
      </c>
      <c r="L592" s="4">
        <v>1</v>
      </c>
      <c r="M592" s="4">
        <v>1.27</v>
      </c>
      <c r="N592" s="4">
        <v>8.66</v>
      </c>
      <c r="O592" s="4">
        <v>0</v>
      </c>
      <c r="P592" s="4">
        <v>0</v>
      </c>
      <c r="Q592" s="4">
        <v>0</v>
      </c>
      <c r="R592" s="5">
        <v>0</v>
      </c>
      <c r="S592" s="6">
        <v>227</v>
      </c>
      <c r="T592" s="23">
        <v>226.23495139038857</v>
      </c>
      <c r="U592" s="26">
        <f t="shared" si="9"/>
        <v>3.3816552434078446E-3</v>
      </c>
    </row>
    <row r="593" spans="1:21" ht="14.1" customHeight="1">
      <c r="A593" s="1" t="s">
        <v>347</v>
      </c>
      <c r="B593" s="18" t="s">
        <v>42</v>
      </c>
      <c r="C593" s="19" t="s">
        <v>97</v>
      </c>
      <c r="D593" s="19" t="s">
        <v>352</v>
      </c>
      <c r="E593" s="5" t="s">
        <v>353</v>
      </c>
      <c r="F593" s="3">
        <v>3.5</v>
      </c>
      <c r="G593" s="4">
        <v>2582</v>
      </c>
      <c r="H593" s="4">
        <v>0</v>
      </c>
      <c r="I593" s="4">
        <v>0.48</v>
      </c>
      <c r="J593" s="4">
        <v>0</v>
      </c>
      <c r="K593" s="4">
        <v>0</v>
      </c>
      <c r="L593" s="4">
        <v>1</v>
      </c>
      <c r="M593" s="4">
        <v>1.27</v>
      </c>
      <c r="N593" s="4">
        <v>8.66</v>
      </c>
      <c r="O593" s="4">
        <v>0</v>
      </c>
      <c r="P593" s="4">
        <v>0</v>
      </c>
      <c r="Q593" s="4">
        <v>0</v>
      </c>
      <c r="R593" s="5">
        <v>0</v>
      </c>
      <c r="S593" s="6">
        <v>188</v>
      </c>
      <c r="T593" s="23">
        <v>188.07654178061986</v>
      </c>
      <c r="U593" s="26">
        <f t="shared" si="9"/>
        <v>4.0697143777316028E-4</v>
      </c>
    </row>
    <row r="594" spans="1:21" ht="14.1" customHeight="1">
      <c r="A594" s="1" t="s">
        <v>354</v>
      </c>
      <c r="B594" s="20" t="s">
        <v>75</v>
      </c>
      <c r="C594" s="19"/>
      <c r="D594" s="19"/>
      <c r="E594" s="5" t="s">
        <v>27</v>
      </c>
      <c r="F594" s="3">
        <v>1</v>
      </c>
      <c r="G594" s="4">
        <v>190.38</v>
      </c>
      <c r="H594" s="4">
        <v>0.88</v>
      </c>
      <c r="I594" s="4">
        <v>4.01</v>
      </c>
      <c r="J594" s="4">
        <v>0</v>
      </c>
      <c r="K594" s="4">
        <v>0</v>
      </c>
      <c r="L594" s="4">
        <v>1</v>
      </c>
      <c r="M594" s="4">
        <v>3.2</v>
      </c>
      <c r="N594" s="4">
        <v>11.3</v>
      </c>
      <c r="O594" s="4">
        <v>0</v>
      </c>
      <c r="P594" s="4">
        <v>0</v>
      </c>
      <c r="Q594" s="4">
        <v>0</v>
      </c>
      <c r="R594" s="5">
        <v>0</v>
      </c>
      <c r="S594" s="6">
        <v>290</v>
      </c>
      <c r="T594" s="23">
        <v>279.90068442396898</v>
      </c>
      <c r="U594" s="26">
        <f t="shared" si="9"/>
        <v>3.6081782353677497E-2</v>
      </c>
    </row>
    <row r="595" spans="1:21" ht="14.1" customHeight="1">
      <c r="A595" s="1" t="s">
        <v>354</v>
      </c>
      <c r="B595" s="20" t="s">
        <v>75</v>
      </c>
      <c r="C595" s="19"/>
      <c r="D595" s="19"/>
      <c r="E595" s="5" t="s">
        <v>27</v>
      </c>
      <c r="F595" s="3">
        <v>1</v>
      </c>
      <c r="G595" s="4">
        <v>171.56</v>
      </c>
      <c r="H595" s="4">
        <v>0.68</v>
      </c>
      <c r="I595" s="4">
        <v>3.95</v>
      </c>
      <c r="J595" s="4">
        <v>0</v>
      </c>
      <c r="K595" s="4">
        <v>0</v>
      </c>
      <c r="L595" s="4">
        <v>0.5</v>
      </c>
      <c r="M595" s="4">
        <v>2.9</v>
      </c>
      <c r="N595" s="4">
        <v>6.4</v>
      </c>
      <c r="O595" s="4">
        <v>0</v>
      </c>
      <c r="P595" s="4">
        <v>0</v>
      </c>
      <c r="Q595" s="4">
        <v>0</v>
      </c>
      <c r="R595" s="5">
        <v>0</v>
      </c>
      <c r="S595" s="6">
        <v>270</v>
      </c>
      <c r="T595" s="23">
        <v>223.12303885766292</v>
      </c>
      <c r="U595" s="26">
        <f t="shared" si="9"/>
        <v>0.21009466966000467</v>
      </c>
    </row>
    <row r="596" spans="1:21" ht="14.1" customHeight="1">
      <c r="A596" s="1" t="s">
        <v>355</v>
      </c>
      <c r="B596" s="18" t="s">
        <v>38</v>
      </c>
      <c r="C596" s="19"/>
      <c r="D596" s="19"/>
      <c r="E596" s="5" t="s">
        <v>27</v>
      </c>
      <c r="F596" s="3">
        <v>0.8</v>
      </c>
      <c r="G596" s="4">
        <v>150</v>
      </c>
      <c r="H596" s="4">
        <v>0.41699999999999998</v>
      </c>
      <c r="I596" s="4">
        <v>1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5">
        <v>0</v>
      </c>
      <c r="S596" s="6">
        <v>11</v>
      </c>
      <c r="T596" s="23">
        <v>-18.007515807072838</v>
      </c>
      <c r="U596" s="26">
        <f t="shared" si="9"/>
        <v>-1.6108560513204999</v>
      </c>
    </row>
    <row r="597" spans="1:21" ht="14.1" customHeight="1">
      <c r="A597" s="1" t="s">
        <v>355</v>
      </c>
      <c r="B597" s="18" t="s">
        <v>38</v>
      </c>
      <c r="C597" s="19"/>
      <c r="D597" s="19"/>
      <c r="E597" s="5" t="s">
        <v>27</v>
      </c>
      <c r="F597" s="3">
        <v>0</v>
      </c>
      <c r="G597" s="4">
        <v>223</v>
      </c>
      <c r="H597" s="4">
        <v>0.42199999999999999</v>
      </c>
      <c r="I597" s="4">
        <v>1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5">
        <v>0</v>
      </c>
      <c r="S597" s="6">
        <v>21</v>
      </c>
      <c r="T597" s="23">
        <v>35.486712956340718</v>
      </c>
      <c r="U597" s="26">
        <f t="shared" si="9"/>
        <v>0.40822921452780686</v>
      </c>
    </row>
    <row r="598" spans="1:21" ht="14.1" customHeight="1">
      <c r="A598" s="1" t="s">
        <v>355</v>
      </c>
      <c r="B598" s="18" t="s">
        <v>38</v>
      </c>
      <c r="C598" s="19"/>
      <c r="D598" s="19"/>
      <c r="E598" s="5" t="s">
        <v>27</v>
      </c>
      <c r="F598" s="3">
        <v>0</v>
      </c>
      <c r="G598" s="4">
        <v>251</v>
      </c>
      <c r="H598" s="4">
        <v>0.48599999999999999</v>
      </c>
      <c r="I598" s="4">
        <v>1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5">
        <v>0</v>
      </c>
      <c r="S598" s="6">
        <v>26</v>
      </c>
      <c r="T598" s="23">
        <v>35.435991127737836</v>
      </c>
      <c r="U598" s="26">
        <f t="shared" si="9"/>
        <v>0.26628269246719982</v>
      </c>
    </row>
    <row r="599" spans="1:21" ht="14.1" customHeight="1">
      <c r="A599" s="1" t="s">
        <v>355</v>
      </c>
      <c r="B599" s="18" t="s">
        <v>38</v>
      </c>
      <c r="C599" s="19"/>
      <c r="D599" s="19"/>
      <c r="E599" s="5" t="s">
        <v>27</v>
      </c>
      <c r="F599" s="3">
        <v>0</v>
      </c>
      <c r="G599" s="4">
        <v>296</v>
      </c>
      <c r="H599" s="4">
        <v>0.80500000000000005</v>
      </c>
      <c r="I599" s="4">
        <v>1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5">
        <v>0</v>
      </c>
      <c r="S599" s="6">
        <v>4</v>
      </c>
      <c r="T599" s="23">
        <v>-14.467258806902688</v>
      </c>
      <c r="U599" s="26">
        <f t="shared" si="9"/>
        <v>-1.2764863788910379</v>
      </c>
    </row>
    <row r="600" spans="1:21" ht="14.1" customHeight="1">
      <c r="A600" s="1" t="s">
        <v>356</v>
      </c>
      <c r="B600" s="18" t="s">
        <v>38</v>
      </c>
      <c r="C600" s="19"/>
      <c r="D600" s="19">
        <v>0</v>
      </c>
      <c r="E600" s="5"/>
      <c r="F600" s="3">
        <v>0</v>
      </c>
      <c r="G600" s="4">
        <v>0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5.5</v>
      </c>
      <c r="O600" s="4">
        <v>0</v>
      </c>
      <c r="P600" s="4">
        <v>0</v>
      </c>
      <c r="Q600" s="4">
        <v>0</v>
      </c>
      <c r="R600" s="5">
        <v>0</v>
      </c>
      <c r="S600" s="6">
        <v>0</v>
      </c>
      <c r="T600" s="23">
        <v>8.3666152493693069</v>
      </c>
      <c r="U600" s="26" t="str">
        <f t="shared" si="9"/>
        <v>-</v>
      </c>
    </row>
    <row r="601" spans="1:21" ht="14.1" customHeight="1">
      <c r="A601" s="1" t="s">
        <v>356</v>
      </c>
      <c r="B601" s="18" t="s">
        <v>38</v>
      </c>
      <c r="C601" s="19"/>
      <c r="D601" s="19">
        <v>1</v>
      </c>
      <c r="E601" s="5"/>
      <c r="F601" s="3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9.8000000000000007</v>
      </c>
      <c r="O601" s="4">
        <v>0</v>
      </c>
      <c r="P601" s="4">
        <v>0</v>
      </c>
      <c r="Q601" s="4">
        <v>0</v>
      </c>
      <c r="R601" s="5">
        <v>0</v>
      </c>
      <c r="S601" s="6">
        <v>0</v>
      </c>
      <c r="T601" s="23">
        <v>24.395076461273845</v>
      </c>
      <c r="U601" s="26" t="str">
        <f t="shared" si="9"/>
        <v>-</v>
      </c>
    </row>
    <row r="602" spans="1:21" ht="14.1" customHeight="1">
      <c r="A602" s="1" t="s">
        <v>356</v>
      </c>
      <c r="B602" s="18" t="s">
        <v>38</v>
      </c>
      <c r="C602" s="19"/>
      <c r="D602" s="19">
        <v>4</v>
      </c>
      <c r="E602" s="5"/>
      <c r="F602" s="3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1</v>
      </c>
      <c r="N602" s="4">
        <v>13.5</v>
      </c>
      <c r="O602" s="4">
        <v>0</v>
      </c>
      <c r="P602" s="4">
        <v>0</v>
      </c>
      <c r="Q602" s="4">
        <v>0</v>
      </c>
      <c r="R602" s="5">
        <v>0</v>
      </c>
      <c r="S602" s="6">
        <v>0</v>
      </c>
      <c r="T602" s="23">
        <v>-13.206599392367414</v>
      </c>
      <c r="U602" s="26" t="str">
        <f t="shared" si="9"/>
        <v>-</v>
      </c>
    </row>
    <row r="603" spans="1:21" ht="14.1" customHeight="1">
      <c r="A603" s="1" t="s">
        <v>356</v>
      </c>
      <c r="B603" s="18" t="s">
        <v>38</v>
      </c>
      <c r="C603" s="19"/>
      <c r="D603" s="19">
        <v>2</v>
      </c>
      <c r="E603" s="5"/>
      <c r="F603" s="3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5.4</v>
      </c>
      <c r="N603" s="4">
        <v>13.1</v>
      </c>
      <c r="O603" s="4">
        <v>0</v>
      </c>
      <c r="P603" s="4">
        <v>0</v>
      </c>
      <c r="Q603" s="4">
        <v>0</v>
      </c>
      <c r="R603" s="5">
        <v>0</v>
      </c>
      <c r="S603" s="6">
        <v>0</v>
      </c>
      <c r="T603" s="23">
        <v>6.3118038521609652</v>
      </c>
      <c r="U603" s="26" t="str">
        <f t="shared" si="9"/>
        <v>-</v>
      </c>
    </row>
    <row r="604" spans="1:21" ht="14.1" customHeight="1">
      <c r="A604" s="1" t="s">
        <v>357</v>
      </c>
      <c r="B604" s="20" t="s">
        <v>127</v>
      </c>
      <c r="C604" s="19"/>
      <c r="D604" s="19" t="s">
        <v>358</v>
      </c>
      <c r="E604" s="5" t="s">
        <v>21</v>
      </c>
      <c r="F604" s="3">
        <v>0.8</v>
      </c>
      <c r="G604" s="4">
        <v>2359</v>
      </c>
      <c r="H604" s="4">
        <v>2.23</v>
      </c>
      <c r="I604" s="4">
        <v>2.7</v>
      </c>
      <c r="J604" s="4">
        <v>0</v>
      </c>
      <c r="K604" s="4">
        <v>0</v>
      </c>
      <c r="L604" s="4">
        <v>0</v>
      </c>
      <c r="M604" s="4">
        <v>1.9</v>
      </c>
      <c r="N604" s="4">
        <v>11.9</v>
      </c>
      <c r="O604" s="4">
        <v>0</v>
      </c>
      <c r="P604" s="4">
        <v>0</v>
      </c>
      <c r="Q604" s="4">
        <v>0</v>
      </c>
      <c r="R604" s="5">
        <v>0</v>
      </c>
      <c r="S604" s="6">
        <v>240</v>
      </c>
      <c r="T604" s="23">
        <v>242.5635276482536</v>
      </c>
      <c r="U604" s="26">
        <f t="shared" si="9"/>
        <v>1.0568479412828386E-2</v>
      </c>
    </row>
    <row r="605" spans="1:21" ht="14.1" customHeight="1">
      <c r="A605" s="1" t="s">
        <v>357</v>
      </c>
      <c r="B605" s="20" t="s">
        <v>127</v>
      </c>
      <c r="C605" s="19"/>
      <c r="D605" s="19" t="s">
        <v>359</v>
      </c>
      <c r="E605" s="5" t="s">
        <v>21</v>
      </c>
      <c r="F605" s="3">
        <v>0.8</v>
      </c>
      <c r="G605" s="4">
        <v>1061</v>
      </c>
      <c r="H605" s="4">
        <v>2.04</v>
      </c>
      <c r="I605" s="4">
        <v>4.2</v>
      </c>
      <c r="J605" s="4">
        <v>0</v>
      </c>
      <c r="K605" s="4">
        <v>0</v>
      </c>
      <c r="L605" s="4">
        <v>0</v>
      </c>
      <c r="M605" s="4">
        <v>1.9</v>
      </c>
      <c r="N605" s="4">
        <v>17.5</v>
      </c>
      <c r="O605" s="4">
        <v>0</v>
      </c>
      <c r="P605" s="4">
        <v>0</v>
      </c>
      <c r="Q605" s="4">
        <v>0</v>
      </c>
      <c r="R605" s="5">
        <v>0</v>
      </c>
      <c r="S605" s="6">
        <v>169</v>
      </c>
      <c r="T605" s="23">
        <v>160.21230940708543</v>
      </c>
      <c r="U605" s="26">
        <f t="shared" si="9"/>
        <v>5.4850283510899406E-2</v>
      </c>
    </row>
    <row r="606" spans="1:21" ht="14.1" customHeight="1">
      <c r="A606" s="1" t="s">
        <v>360</v>
      </c>
      <c r="B606" s="18" t="s">
        <v>361</v>
      </c>
      <c r="C606" s="19"/>
      <c r="D606" s="19" t="s">
        <v>362</v>
      </c>
      <c r="E606" s="5" t="s">
        <v>21</v>
      </c>
      <c r="F606" s="3">
        <v>1</v>
      </c>
      <c r="G606" s="4">
        <v>1460</v>
      </c>
      <c r="H606" s="4">
        <v>1.7678</v>
      </c>
      <c r="I606" s="4">
        <v>0</v>
      </c>
      <c r="J606" s="4">
        <v>0.42799999999999999</v>
      </c>
      <c r="K606" s="4">
        <v>0</v>
      </c>
      <c r="L606" s="4">
        <v>0.96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5">
        <v>0</v>
      </c>
      <c r="S606" s="6">
        <v>160</v>
      </c>
      <c r="T606" s="23">
        <v>152.23802097175567</v>
      </c>
      <c r="U606" s="26">
        <f t="shared" si="9"/>
        <v>5.0985811420160183E-2</v>
      </c>
    </row>
    <row r="607" spans="1:21" ht="14.1" customHeight="1">
      <c r="A607" s="1" t="s">
        <v>363</v>
      </c>
      <c r="B607" s="20" t="s">
        <v>127</v>
      </c>
      <c r="C607" s="19"/>
      <c r="D607" s="19"/>
      <c r="E607" s="5" t="s">
        <v>27</v>
      </c>
      <c r="F607" s="3">
        <v>1</v>
      </c>
      <c r="G607" s="4">
        <v>1415</v>
      </c>
      <c r="H607" s="4">
        <v>1.4</v>
      </c>
      <c r="I607" s="4">
        <v>3.96</v>
      </c>
      <c r="J607" s="4">
        <v>0</v>
      </c>
      <c r="K607" s="4">
        <v>1040</v>
      </c>
      <c r="L607" s="4">
        <v>0.88</v>
      </c>
      <c r="M607" s="4">
        <v>3.47</v>
      </c>
      <c r="N607" s="4">
        <v>12.7</v>
      </c>
      <c r="O607" s="4">
        <v>0</v>
      </c>
      <c r="P607" s="4">
        <v>0</v>
      </c>
      <c r="Q607" s="4">
        <v>0</v>
      </c>
      <c r="R607" s="5">
        <v>0</v>
      </c>
      <c r="S607" s="6">
        <v>289</v>
      </c>
      <c r="T607" s="23">
        <v>289.52289245202672</v>
      </c>
      <c r="U607" s="26">
        <f t="shared" si="9"/>
        <v>1.8060487293362001E-3</v>
      </c>
    </row>
    <row r="608" spans="1:21" ht="14.1" customHeight="1">
      <c r="A608" s="1" t="s">
        <v>363</v>
      </c>
      <c r="B608" s="20" t="s">
        <v>127</v>
      </c>
      <c r="C608" s="19"/>
      <c r="D608" s="19"/>
      <c r="E608" s="5" t="s">
        <v>27</v>
      </c>
      <c r="F608" s="3">
        <v>1</v>
      </c>
      <c r="G608" s="4">
        <v>170</v>
      </c>
      <c r="H608" s="4">
        <v>0.2</v>
      </c>
      <c r="I608" s="4">
        <v>8.3699999999999992</v>
      </c>
      <c r="J608" s="4">
        <v>0</v>
      </c>
      <c r="K608" s="4">
        <v>108</v>
      </c>
      <c r="L608" s="4">
        <v>0.8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5">
        <v>0</v>
      </c>
      <c r="S608" s="6">
        <v>96</v>
      </c>
      <c r="T608" s="23">
        <v>82.411224143186431</v>
      </c>
      <c r="U608" s="26">
        <f t="shared" si="9"/>
        <v>0.16488986783163878</v>
      </c>
    </row>
    <row r="609" spans="1:21" ht="14.1" customHeight="1">
      <c r="A609" s="1" t="s">
        <v>363</v>
      </c>
      <c r="B609" s="20" t="s">
        <v>127</v>
      </c>
      <c r="C609" s="19"/>
      <c r="D609" s="19"/>
      <c r="E609" s="5" t="s">
        <v>27</v>
      </c>
      <c r="F609" s="3">
        <v>1</v>
      </c>
      <c r="G609" s="4">
        <v>306</v>
      </c>
      <c r="H609" s="4">
        <v>0.31</v>
      </c>
      <c r="I609" s="4">
        <v>5.5</v>
      </c>
      <c r="J609" s="4">
        <v>0</v>
      </c>
      <c r="K609" s="4">
        <v>173</v>
      </c>
      <c r="L609" s="4">
        <v>0.76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5">
        <v>0</v>
      </c>
      <c r="S609" s="6">
        <v>137</v>
      </c>
      <c r="T609" s="23">
        <v>173.61617357415238</v>
      </c>
      <c r="U609" s="26">
        <f t="shared" si="9"/>
        <v>0.21090300990024655</v>
      </c>
    </row>
    <row r="610" spans="1:21" ht="14.1" customHeight="1">
      <c r="A610" s="1" t="s">
        <v>363</v>
      </c>
      <c r="B610" s="20" t="s">
        <v>127</v>
      </c>
      <c r="C610" s="19"/>
      <c r="D610" s="19"/>
      <c r="E610" s="5" t="s">
        <v>27</v>
      </c>
      <c r="F610" s="3">
        <v>1</v>
      </c>
      <c r="G610" s="4">
        <v>654</v>
      </c>
      <c r="H610" s="4">
        <v>0.49</v>
      </c>
      <c r="I610" s="4">
        <v>4.38</v>
      </c>
      <c r="J610" s="4">
        <v>0</v>
      </c>
      <c r="K610" s="4">
        <v>293</v>
      </c>
      <c r="L610" s="4">
        <v>0.67</v>
      </c>
      <c r="M610" s="4">
        <v>5.89</v>
      </c>
      <c r="N610" s="4">
        <v>8.6300000000000008</v>
      </c>
      <c r="O610" s="4">
        <v>0</v>
      </c>
      <c r="P610" s="4">
        <v>0</v>
      </c>
      <c r="Q610" s="4">
        <v>0</v>
      </c>
      <c r="R610" s="5">
        <v>0</v>
      </c>
      <c r="S610" s="6">
        <v>243</v>
      </c>
      <c r="T610" s="23">
        <v>194.88582807975891</v>
      </c>
      <c r="U610" s="26">
        <f t="shared" si="9"/>
        <v>0.24688389296603908</v>
      </c>
    </row>
    <row r="611" spans="1:21" ht="14.1" customHeight="1">
      <c r="A611" s="1" t="s">
        <v>364</v>
      </c>
      <c r="B611" s="18" t="s">
        <v>38</v>
      </c>
      <c r="C611" s="19"/>
      <c r="D611" s="19"/>
      <c r="E611" s="5" t="s">
        <v>61</v>
      </c>
      <c r="F611" s="3">
        <v>3</v>
      </c>
      <c r="G611" s="4">
        <v>214.3</v>
      </c>
      <c r="H611" s="4">
        <v>1.28</v>
      </c>
      <c r="I611" s="4">
        <v>0</v>
      </c>
      <c r="J611" s="4">
        <v>0.08</v>
      </c>
      <c r="K611" s="4">
        <v>0</v>
      </c>
      <c r="L611" s="4">
        <v>1.2</v>
      </c>
      <c r="M611" s="4">
        <v>0</v>
      </c>
      <c r="N611" s="4">
        <v>0.3</v>
      </c>
      <c r="O611" s="4">
        <v>0</v>
      </c>
      <c r="P611" s="4">
        <v>0</v>
      </c>
      <c r="Q611" s="4">
        <v>0</v>
      </c>
      <c r="R611" s="5">
        <v>0</v>
      </c>
      <c r="S611" s="6">
        <v>32</v>
      </c>
      <c r="T611" s="23">
        <v>30.438418812790445</v>
      </c>
      <c r="U611" s="26">
        <f t="shared" si="9"/>
        <v>5.1302966714991356E-2</v>
      </c>
    </row>
    <row r="612" spans="1:21" ht="14.1" customHeight="1">
      <c r="A612" s="1" t="s">
        <v>364</v>
      </c>
      <c r="B612" s="18" t="s">
        <v>38</v>
      </c>
      <c r="C612" s="19"/>
      <c r="D612" s="19"/>
      <c r="E612" s="5" t="s">
        <v>61</v>
      </c>
      <c r="F612" s="3">
        <v>3</v>
      </c>
      <c r="G612" s="4">
        <v>627.79999999999995</v>
      </c>
      <c r="H612" s="4">
        <v>1.36</v>
      </c>
      <c r="I612" s="4">
        <v>0</v>
      </c>
      <c r="J612" s="4">
        <v>0.23</v>
      </c>
      <c r="K612" s="4">
        <v>0</v>
      </c>
      <c r="L612" s="4">
        <v>1.47</v>
      </c>
      <c r="M612" s="4">
        <v>0</v>
      </c>
      <c r="N612" s="4">
        <v>5.5</v>
      </c>
      <c r="O612" s="4">
        <v>0</v>
      </c>
      <c r="P612" s="4">
        <v>0</v>
      </c>
      <c r="Q612" s="4">
        <v>0</v>
      </c>
      <c r="R612" s="5">
        <v>0</v>
      </c>
      <c r="S612" s="6">
        <v>0</v>
      </c>
      <c r="T612" s="23">
        <v>17.204253536818406</v>
      </c>
      <c r="U612" s="26" t="str">
        <f t="shared" si="9"/>
        <v>-</v>
      </c>
    </row>
    <row r="613" spans="1:21" ht="14.1" customHeight="1">
      <c r="A613" s="1" t="s">
        <v>364</v>
      </c>
      <c r="B613" s="18" t="s">
        <v>38</v>
      </c>
      <c r="C613" s="19"/>
      <c r="D613" s="19"/>
      <c r="E613" s="5" t="s">
        <v>61</v>
      </c>
      <c r="F613" s="3">
        <v>3</v>
      </c>
      <c r="G613" s="4">
        <v>661.5</v>
      </c>
      <c r="H613" s="4">
        <v>1.58</v>
      </c>
      <c r="I613" s="4">
        <v>0</v>
      </c>
      <c r="J613" s="4">
        <v>0.23</v>
      </c>
      <c r="K613" s="4">
        <v>0</v>
      </c>
      <c r="L613" s="4">
        <v>1.47</v>
      </c>
      <c r="M613" s="4">
        <v>0</v>
      </c>
      <c r="N613" s="4">
        <v>5.5</v>
      </c>
      <c r="O613" s="4">
        <v>0</v>
      </c>
      <c r="P613" s="4">
        <v>0</v>
      </c>
      <c r="Q613" s="4">
        <v>0</v>
      </c>
      <c r="R613" s="5">
        <v>0</v>
      </c>
      <c r="S613" s="6">
        <v>0</v>
      </c>
      <c r="T613" s="23">
        <v>5.9530935851222289</v>
      </c>
      <c r="U613" s="26" t="str">
        <f t="shared" si="9"/>
        <v>-</v>
      </c>
    </row>
    <row r="614" spans="1:21" ht="14.1" customHeight="1">
      <c r="A614" s="1" t="s">
        <v>364</v>
      </c>
      <c r="B614" s="18" t="s">
        <v>38</v>
      </c>
      <c r="C614" s="19"/>
      <c r="D614" s="19"/>
      <c r="E614" s="5" t="s">
        <v>61</v>
      </c>
      <c r="F614" s="3">
        <v>3</v>
      </c>
      <c r="G614" s="4">
        <v>1123.2</v>
      </c>
      <c r="H614" s="4">
        <v>2.38</v>
      </c>
      <c r="I614" s="4">
        <v>0</v>
      </c>
      <c r="J614" s="4">
        <v>0.4</v>
      </c>
      <c r="K614" s="4">
        <v>0</v>
      </c>
      <c r="L614" s="4">
        <v>1.47</v>
      </c>
      <c r="M614" s="4">
        <v>0</v>
      </c>
      <c r="N614" s="4">
        <v>5.5</v>
      </c>
      <c r="O614" s="4">
        <v>0</v>
      </c>
      <c r="P614" s="4">
        <v>0</v>
      </c>
      <c r="Q614" s="4">
        <v>0</v>
      </c>
      <c r="R614" s="5">
        <v>0</v>
      </c>
      <c r="S614" s="6">
        <v>145</v>
      </c>
      <c r="T614" s="23">
        <v>135.885714771056</v>
      </c>
      <c r="U614" s="26">
        <f t="shared" si="9"/>
        <v>6.7073166920452218E-2</v>
      </c>
    </row>
    <row r="615" spans="1:21" ht="14.1" customHeight="1">
      <c r="A615" s="1" t="s">
        <v>365</v>
      </c>
      <c r="B615" s="18" t="s">
        <v>34</v>
      </c>
      <c r="C615" s="19"/>
      <c r="D615" s="19"/>
      <c r="E615" s="5" t="s">
        <v>124</v>
      </c>
      <c r="F615" s="3">
        <v>3.5</v>
      </c>
      <c r="G615" s="4">
        <v>3550</v>
      </c>
      <c r="H615" s="4">
        <v>1.78</v>
      </c>
      <c r="I615" s="4">
        <v>0</v>
      </c>
      <c r="J615" s="4">
        <v>0</v>
      </c>
      <c r="K615" s="4">
        <v>1349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5">
        <v>0</v>
      </c>
      <c r="S615" s="6">
        <v>150</v>
      </c>
      <c r="T615" s="23">
        <v>151.58070667136931</v>
      </c>
      <c r="U615" s="26">
        <f t="shared" si="9"/>
        <v>1.0428152144694272E-2</v>
      </c>
    </row>
    <row r="616" spans="1:21" ht="14.1" customHeight="1">
      <c r="A616" s="1" t="s">
        <v>365</v>
      </c>
      <c r="B616" s="18" t="s">
        <v>42</v>
      </c>
      <c r="C616" s="19"/>
      <c r="D616" s="19"/>
      <c r="E616" s="5" t="s">
        <v>124</v>
      </c>
      <c r="F616" s="3">
        <v>3.5</v>
      </c>
      <c r="G616" s="4">
        <v>1740</v>
      </c>
      <c r="H616" s="4">
        <v>0.6</v>
      </c>
      <c r="I616" s="4">
        <v>0</v>
      </c>
      <c r="J616" s="4">
        <v>0</v>
      </c>
      <c r="K616" s="4">
        <v>1548.6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5">
        <v>0</v>
      </c>
      <c r="S616" s="6">
        <v>62</v>
      </c>
      <c r="T616" s="23">
        <v>65.71257779471371</v>
      </c>
      <c r="U616" s="26">
        <f t="shared" si="9"/>
        <v>5.6497217417216743E-2</v>
      </c>
    </row>
    <row r="617" spans="1:21" ht="14.1" customHeight="1">
      <c r="A617" s="1" t="s">
        <v>365</v>
      </c>
      <c r="B617" s="18" t="s">
        <v>34</v>
      </c>
      <c r="C617" s="19"/>
      <c r="D617" s="19"/>
      <c r="E617" s="5" t="s">
        <v>366</v>
      </c>
      <c r="F617" s="3">
        <v>3</v>
      </c>
      <c r="G617" s="4">
        <v>3550</v>
      </c>
      <c r="H617" s="4">
        <v>1.78</v>
      </c>
      <c r="I617" s="4">
        <v>0</v>
      </c>
      <c r="J617" s="4">
        <v>0</v>
      </c>
      <c r="K617" s="4">
        <v>1349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5">
        <v>0</v>
      </c>
      <c r="S617" s="6">
        <v>216</v>
      </c>
      <c r="T617" s="23">
        <v>215.6139161033025</v>
      </c>
      <c r="U617" s="26">
        <f t="shared" si="9"/>
        <v>1.7906260582574057E-3</v>
      </c>
    </row>
    <row r="618" spans="1:21" ht="14.1" customHeight="1">
      <c r="A618" s="1" t="s">
        <v>367</v>
      </c>
      <c r="B618" s="20" t="s">
        <v>368</v>
      </c>
      <c r="C618" s="19"/>
      <c r="D618" s="19"/>
      <c r="E618" s="5" t="s">
        <v>27</v>
      </c>
      <c r="F618" s="3">
        <v>1</v>
      </c>
      <c r="G618" s="4">
        <v>773</v>
      </c>
      <c r="H618" s="4">
        <v>0.68</v>
      </c>
      <c r="I618" s="4">
        <v>0.5</v>
      </c>
      <c r="J618" s="4">
        <v>0</v>
      </c>
      <c r="K618" s="4">
        <v>462</v>
      </c>
      <c r="L618" s="4">
        <v>2.95</v>
      </c>
      <c r="M618" s="4">
        <v>0</v>
      </c>
      <c r="N618" s="4">
        <v>3.6</v>
      </c>
      <c r="O618" s="4">
        <v>0</v>
      </c>
      <c r="P618" s="4">
        <v>0</v>
      </c>
      <c r="Q618" s="4">
        <v>0</v>
      </c>
      <c r="R618" s="5">
        <v>0</v>
      </c>
      <c r="S618" s="6">
        <v>142</v>
      </c>
      <c r="T618" s="23">
        <v>142.96636835796829</v>
      </c>
      <c r="U618" s="26">
        <f t="shared" si="9"/>
        <v>6.7594104058699865E-3</v>
      </c>
    </row>
    <row r="619" spans="1:21" ht="14.1" customHeight="1">
      <c r="A619" s="1" t="s">
        <v>367</v>
      </c>
      <c r="B619" s="20" t="s">
        <v>368</v>
      </c>
      <c r="C619" s="19"/>
      <c r="D619" s="19"/>
      <c r="E619" s="5" t="s">
        <v>27</v>
      </c>
      <c r="F619" s="3">
        <v>1</v>
      </c>
      <c r="G619" s="4">
        <v>1766</v>
      </c>
      <c r="H619" s="4">
        <v>1.45</v>
      </c>
      <c r="I619" s="4">
        <v>0.5</v>
      </c>
      <c r="J619" s="4">
        <v>0</v>
      </c>
      <c r="K619" s="4">
        <v>573</v>
      </c>
      <c r="L619" s="4">
        <v>2.5</v>
      </c>
      <c r="M619" s="4">
        <v>0</v>
      </c>
      <c r="N619" s="4">
        <v>3.6</v>
      </c>
      <c r="O619" s="4">
        <v>0</v>
      </c>
      <c r="P619" s="4">
        <v>0</v>
      </c>
      <c r="Q619" s="4">
        <v>0</v>
      </c>
      <c r="R619" s="5">
        <v>0</v>
      </c>
      <c r="S619" s="6">
        <v>220</v>
      </c>
      <c r="T619" s="23">
        <v>214.27943603730813</v>
      </c>
      <c r="U619" s="26">
        <f t="shared" si="9"/>
        <v>2.6696747333681912E-2</v>
      </c>
    </row>
    <row r="620" spans="1:21" ht="14.1" customHeight="1">
      <c r="A620" s="1" t="s">
        <v>367</v>
      </c>
      <c r="B620" s="20" t="s">
        <v>368</v>
      </c>
      <c r="C620" s="19"/>
      <c r="D620" s="19"/>
      <c r="E620" s="5" t="s">
        <v>27</v>
      </c>
      <c r="F620" s="3">
        <v>1</v>
      </c>
      <c r="G620" s="4">
        <v>910</v>
      </c>
      <c r="H620" s="4">
        <v>0.88</v>
      </c>
      <c r="I620" s="4">
        <v>0.6</v>
      </c>
      <c r="J620" s="4">
        <v>0</v>
      </c>
      <c r="K620" s="4">
        <v>558</v>
      </c>
      <c r="L620" s="4">
        <v>2.9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5">
        <v>0</v>
      </c>
      <c r="S620" s="6">
        <v>160</v>
      </c>
      <c r="T620" s="23">
        <v>172.668277177319</v>
      </c>
      <c r="U620" s="26">
        <f t="shared" si="9"/>
        <v>7.3367716319480664E-2</v>
      </c>
    </row>
    <row r="621" spans="1:21" ht="14.1" customHeight="1">
      <c r="A621" s="1" t="s">
        <v>369</v>
      </c>
      <c r="B621" s="20" t="s">
        <v>370</v>
      </c>
      <c r="C621" s="19"/>
      <c r="D621" s="19"/>
      <c r="E621" s="5" t="s">
        <v>27</v>
      </c>
      <c r="F621" s="3">
        <v>0.9</v>
      </c>
      <c r="G621" s="4">
        <v>2335</v>
      </c>
      <c r="H621" s="4">
        <v>1.32</v>
      </c>
      <c r="I621" s="4">
        <v>2.6</v>
      </c>
      <c r="J621" s="4">
        <v>0.95</v>
      </c>
      <c r="K621" s="4">
        <v>0</v>
      </c>
      <c r="L621" s="4">
        <v>1</v>
      </c>
      <c r="M621" s="4">
        <v>1.1000000000000001</v>
      </c>
      <c r="N621" s="4">
        <v>11</v>
      </c>
      <c r="O621" s="4">
        <v>0</v>
      </c>
      <c r="P621" s="4">
        <v>0</v>
      </c>
      <c r="Q621" s="4">
        <v>0</v>
      </c>
      <c r="R621" s="5">
        <v>1.6</v>
      </c>
      <c r="S621" s="6">
        <v>315</v>
      </c>
      <c r="T621" s="23">
        <v>314.82406630813341</v>
      </c>
      <c r="U621" s="26">
        <f t="shared" si="9"/>
        <v>5.5883177525060848E-4</v>
      </c>
    </row>
    <row r="622" spans="1:21" ht="14.1" customHeight="1">
      <c r="A622" s="1" t="s">
        <v>371</v>
      </c>
      <c r="B622" s="18" t="s">
        <v>42</v>
      </c>
      <c r="C622" s="19"/>
      <c r="D622" s="19"/>
      <c r="E622" s="5" t="s">
        <v>27</v>
      </c>
      <c r="F622" s="3">
        <v>1</v>
      </c>
      <c r="G622" s="4">
        <v>2033</v>
      </c>
      <c r="H622" s="4">
        <v>0.98</v>
      </c>
      <c r="I622" s="4">
        <v>2</v>
      </c>
      <c r="J622" s="4">
        <v>0.72</v>
      </c>
      <c r="K622" s="4">
        <v>1530</v>
      </c>
      <c r="L622" s="4">
        <v>0.99</v>
      </c>
      <c r="M622" s="4">
        <v>0.8</v>
      </c>
      <c r="N622" s="4">
        <v>5.6</v>
      </c>
      <c r="O622" s="4">
        <v>0</v>
      </c>
      <c r="P622" s="4">
        <v>0</v>
      </c>
      <c r="Q622" s="4">
        <v>0</v>
      </c>
      <c r="R622" s="5">
        <v>0</v>
      </c>
      <c r="S622" s="6">
        <v>374</v>
      </c>
      <c r="T622" s="23">
        <v>374.5589839075422</v>
      </c>
      <c r="U622" s="26">
        <f t="shared" si="9"/>
        <v>1.4923788550221539E-3</v>
      </c>
    </row>
    <row r="623" spans="1:21" ht="14.1" customHeight="1">
      <c r="A623" s="1" t="s">
        <v>371</v>
      </c>
      <c r="B623" s="18" t="s">
        <v>42</v>
      </c>
      <c r="C623" s="19"/>
      <c r="D623" s="19"/>
      <c r="E623" s="5" t="s">
        <v>27</v>
      </c>
      <c r="F623" s="3">
        <v>1</v>
      </c>
      <c r="G623" s="4">
        <v>2312</v>
      </c>
      <c r="H623" s="4">
        <v>1.2</v>
      </c>
      <c r="I623" s="4">
        <v>2.15</v>
      </c>
      <c r="J623" s="4">
        <v>0.68</v>
      </c>
      <c r="K623" s="4">
        <v>1743</v>
      </c>
      <c r="L623" s="4">
        <v>0.98</v>
      </c>
      <c r="M623" s="4">
        <v>1.4</v>
      </c>
      <c r="N623" s="4">
        <v>4.5</v>
      </c>
      <c r="O623" s="4">
        <v>0</v>
      </c>
      <c r="P623" s="4">
        <v>0</v>
      </c>
      <c r="Q623" s="4">
        <v>0</v>
      </c>
      <c r="R623" s="5">
        <v>0</v>
      </c>
      <c r="S623" s="6">
        <v>355</v>
      </c>
      <c r="T623" s="23">
        <v>354.77015804532766</v>
      </c>
      <c r="U623" s="26">
        <f t="shared" si="9"/>
        <v>6.4786157871534389E-4</v>
      </c>
    </row>
    <row r="624" spans="1:21" ht="14.1" customHeight="1">
      <c r="A624" s="1" t="s">
        <v>371</v>
      </c>
      <c r="B624" s="18" t="s">
        <v>42</v>
      </c>
      <c r="C624" s="19"/>
      <c r="D624" s="19"/>
      <c r="E624" s="5" t="s">
        <v>27</v>
      </c>
      <c r="F624" s="3">
        <v>1</v>
      </c>
      <c r="G624" s="4">
        <v>1742</v>
      </c>
      <c r="H624" s="4">
        <v>0.79</v>
      </c>
      <c r="I624" s="4">
        <v>1.81</v>
      </c>
      <c r="J624" s="4">
        <v>0.45</v>
      </c>
      <c r="K624" s="4">
        <v>1196</v>
      </c>
      <c r="L624" s="4">
        <v>0.88</v>
      </c>
      <c r="M624" s="4">
        <v>1</v>
      </c>
      <c r="N624" s="4">
        <v>6.3</v>
      </c>
      <c r="O624" s="4">
        <v>0</v>
      </c>
      <c r="P624" s="4">
        <v>0</v>
      </c>
      <c r="Q624" s="4">
        <v>0</v>
      </c>
      <c r="R624" s="5">
        <v>0</v>
      </c>
      <c r="S624" s="6">
        <v>266</v>
      </c>
      <c r="T624" s="23">
        <v>333.51659613812376</v>
      </c>
      <c r="U624" s="26">
        <f t="shared" si="9"/>
        <v>0.20243849007790363</v>
      </c>
    </row>
    <row r="625" spans="1:21" ht="14.1" customHeight="1">
      <c r="A625" s="1" t="s">
        <v>371</v>
      </c>
      <c r="B625" s="18" t="s">
        <v>42</v>
      </c>
      <c r="C625" s="19"/>
      <c r="D625" s="19"/>
      <c r="E625" s="5" t="s">
        <v>27</v>
      </c>
      <c r="F625" s="3">
        <v>1</v>
      </c>
      <c r="G625" s="4">
        <v>2345</v>
      </c>
      <c r="H625" s="4">
        <v>1.03</v>
      </c>
      <c r="I625" s="4">
        <v>1.78</v>
      </c>
      <c r="J625" s="4">
        <v>0.86</v>
      </c>
      <c r="K625" s="4">
        <v>2102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5">
        <v>0</v>
      </c>
      <c r="S625" s="6">
        <v>203</v>
      </c>
      <c r="T625" s="23">
        <v>220.81483972231243</v>
      </c>
      <c r="U625" s="26">
        <f t="shared" si="9"/>
        <v>8.0677728655898451E-2</v>
      </c>
    </row>
    <row r="626" spans="1:21" ht="14.1" customHeight="1">
      <c r="A626" s="1" t="s">
        <v>371</v>
      </c>
      <c r="B626" s="18" t="s">
        <v>42</v>
      </c>
      <c r="C626" s="19"/>
      <c r="D626" s="19"/>
      <c r="E626" s="5" t="s">
        <v>27</v>
      </c>
      <c r="F626" s="3">
        <v>1</v>
      </c>
      <c r="G626" s="4">
        <v>182</v>
      </c>
      <c r="H626" s="4">
        <v>0.1</v>
      </c>
      <c r="I626" s="4">
        <v>2.29</v>
      </c>
      <c r="J626" s="4">
        <v>0.05</v>
      </c>
      <c r="K626" s="4">
        <v>116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5">
        <v>0</v>
      </c>
      <c r="S626" s="6">
        <v>134</v>
      </c>
      <c r="T626" s="23">
        <v>107.63316207686634</v>
      </c>
      <c r="U626" s="26">
        <f t="shared" si="9"/>
        <v>0.24496946307592221</v>
      </c>
    </row>
    <row r="627" spans="1:21" ht="14.1" customHeight="1">
      <c r="A627" s="1" t="s">
        <v>372</v>
      </c>
      <c r="B627" s="18" t="s">
        <v>34</v>
      </c>
      <c r="C627" s="19"/>
      <c r="D627" s="19"/>
      <c r="E627" s="5" t="s">
        <v>27</v>
      </c>
      <c r="F627" s="3">
        <v>1</v>
      </c>
      <c r="G627" s="4">
        <v>1634.5</v>
      </c>
      <c r="H627" s="4">
        <v>3.67</v>
      </c>
      <c r="I627" s="4">
        <v>1.58</v>
      </c>
      <c r="J627" s="4">
        <v>0</v>
      </c>
      <c r="K627" s="4">
        <v>0</v>
      </c>
      <c r="L627" s="4">
        <v>2.72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5">
        <v>0</v>
      </c>
      <c r="S627" s="6">
        <v>204.4</v>
      </c>
      <c r="T627" s="23">
        <v>204.15140265857295</v>
      </c>
      <c r="U627" s="26">
        <f t="shared" si="9"/>
        <v>1.2177106705596181E-3</v>
      </c>
    </row>
    <row r="628" spans="1:21" ht="14.1" customHeight="1">
      <c r="A628" s="1" t="s">
        <v>372</v>
      </c>
      <c r="B628" s="18" t="s">
        <v>34</v>
      </c>
      <c r="C628" s="19"/>
      <c r="D628" s="19"/>
      <c r="E628" s="5" t="s">
        <v>27</v>
      </c>
      <c r="F628" s="3">
        <v>1</v>
      </c>
      <c r="G628" s="4">
        <v>1972.1</v>
      </c>
      <c r="H628" s="4">
        <v>4.78</v>
      </c>
      <c r="I628" s="4">
        <v>1.65</v>
      </c>
      <c r="J628" s="4">
        <v>0</v>
      </c>
      <c r="K628" s="4">
        <v>0</v>
      </c>
      <c r="L628" s="4">
        <v>2.5499999999999998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5">
        <v>0</v>
      </c>
      <c r="S628" s="6">
        <v>236.5</v>
      </c>
      <c r="T628" s="23">
        <v>236.42814840148318</v>
      </c>
      <c r="U628" s="26">
        <f t="shared" si="9"/>
        <v>3.0390458582284691E-4</v>
      </c>
    </row>
    <row r="629" spans="1:21" ht="14.1" customHeight="1">
      <c r="A629" s="1" t="s">
        <v>372</v>
      </c>
      <c r="B629" s="18" t="s">
        <v>34</v>
      </c>
      <c r="C629" s="19"/>
      <c r="D629" s="19"/>
      <c r="E629" s="5" t="s">
        <v>27</v>
      </c>
      <c r="F629" s="3">
        <v>1</v>
      </c>
      <c r="G629" s="4">
        <v>1918.5</v>
      </c>
      <c r="H629" s="4">
        <v>2.89</v>
      </c>
      <c r="I629" s="4">
        <v>1.66</v>
      </c>
      <c r="J629" s="4">
        <v>0</v>
      </c>
      <c r="K629" s="4">
        <v>0</v>
      </c>
      <c r="L629" s="4">
        <v>2.42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5">
        <v>0</v>
      </c>
      <c r="S629" s="6">
        <v>209.2</v>
      </c>
      <c r="T629" s="23">
        <v>211.52603631581914</v>
      </c>
      <c r="U629" s="26">
        <f t="shared" si="9"/>
        <v>1.0996453941708914E-2</v>
      </c>
    </row>
    <row r="630" spans="1:21" ht="14.1" customHeight="1">
      <c r="A630" s="1" t="s">
        <v>373</v>
      </c>
      <c r="B630" s="18" t="s">
        <v>34</v>
      </c>
      <c r="C630" s="19"/>
      <c r="D630" s="19" t="s">
        <v>374</v>
      </c>
      <c r="E630" s="5" t="s">
        <v>27</v>
      </c>
      <c r="F630" s="3">
        <v>0.9</v>
      </c>
      <c r="G630" s="4">
        <v>524</v>
      </c>
      <c r="H630" s="4">
        <v>0.31</v>
      </c>
      <c r="I630" s="4">
        <v>0.6</v>
      </c>
      <c r="J630" s="4">
        <v>0.25</v>
      </c>
      <c r="K630" s="4">
        <v>0</v>
      </c>
      <c r="L630" s="4">
        <v>0.8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5">
        <v>0</v>
      </c>
      <c r="S630" s="6">
        <v>0</v>
      </c>
      <c r="T630" s="23">
        <v>89.00821965212684</v>
      </c>
      <c r="U630" s="26" t="str">
        <f t="shared" si="9"/>
        <v>-</v>
      </c>
    </row>
    <row r="631" spans="1:21" ht="14.1" customHeight="1">
      <c r="A631" s="1" t="s">
        <v>373</v>
      </c>
      <c r="B631" s="18" t="s">
        <v>34</v>
      </c>
      <c r="C631" s="19"/>
      <c r="D631" s="19" t="s">
        <v>375</v>
      </c>
      <c r="E631" s="5" t="s">
        <v>27</v>
      </c>
      <c r="F631" s="3">
        <v>0.9</v>
      </c>
      <c r="G631" s="4">
        <v>637</v>
      </c>
      <c r="H631" s="4">
        <v>0.37</v>
      </c>
      <c r="I631" s="4">
        <v>0.6</v>
      </c>
      <c r="J631" s="4">
        <v>0.31</v>
      </c>
      <c r="K631" s="4">
        <v>0</v>
      </c>
      <c r="L631" s="4">
        <v>0.82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5">
        <v>0</v>
      </c>
      <c r="S631" s="6">
        <v>0</v>
      </c>
      <c r="T631" s="23">
        <v>62.837696651956414</v>
      </c>
      <c r="U631" s="26" t="str">
        <f t="shared" si="9"/>
        <v>-</v>
      </c>
    </row>
    <row r="632" spans="1:21" ht="14.1" customHeight="1">
      <c r="A632" s="1" t="s">
        <v>373</v>
      </c>
      <c r="B632" s="18" t="s">
        <v>34</v>
      </c>
      <c r="C632" s="19"/>
      <c r="D632" s="19" t="s">
        <v>376</v>
      </c>
      <c r="E632" s="5" t="s">
        <v>27</v>
      </c>
      <c r="F632" s="3">
        <v>0.9</v>
      </c>
      <c r="G632" s="4">
        <v>803</v>
      </c>
      <c r="H632" s="4">
        <v>0.46</v>
      </c>
      <c r="I632" s="4">
        <v>0.6</v>
      </c>
      <c r="J632" s="4">
        <v>0.38</v>
      </c>
      <c r="K632" s="4">
        <v>0</v>
      </c>
      <c r="L632" s="4">
        <v>0.84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5">
        <v>0</v>
      </c>
      <c r="S632" s="6">
        <v>0</v>
      </c>
      <c r="T632" s="23">
        <v>45.764662411756539</v>
      </c>
      <c r="U632" s="26" t="str">
        <f t="shared" si="9"/>
        <v>-</v>
      </c>
    </row>
    <row r="633" spans="1:21" ht="14.1" customHeight="1">
      <c r="A633" s="1" t="s">
        <v>373</v>
      </c>
      <c r="B633" s="18" t="s">
        <v>34</v>
      </c>
      <c r="C633" s="19"/>
      <c r="D633" s="19" t="s">
        <v>377</v>
      </c>
      <c r="E633" s="5" t="s">
        <v>27</v>
      </c>
      <c r="F633" s="3">
        <v>0.9</v>
      </c>
      <c r="G633" s="4">
        <v>1007</v>
      </c>
      <c r="H633" s="4">
        <v>0.62</v>
      </c>
      <c r="I633" s="4">
        <v>0.6</v>
      </c>
      <c r="J633" s="4">
        <v>0.46</v>
      </c>
      <c r="K633" s="4">
        <v>0</v>
      </c>
      <c r="L633" s="4">
        <v>0.85</v>
      </c>
      <c r="M633" s="4">
        <v>0</v>
      </c>
      <c r="N633" s="4">
        <v>7.3</v>
      </c>
      <c r="O633" s="4">
        <v>0</v>
      </c>
      <c r="P633" s="4">
        <v>0</v>
      </c>
      <c r="Q633" s="4">
        <v>0</v>
      </c>
      <c r="R633" s="5">
        <v>0</v>
      </c>
      <c r="S633" s="6">
        <v>147.19999999999999</v>
      </c>
      <c r="T633" s="23">
        <v>147.79678347701693</v>
      </c>
      <c r="U633" s="26">
        <f t="shared" si="9"/>
        <v>4.0378651211292723E-3</v>
      </c>
    </row>
    <row r="634" spans="1:21" ht="14.1" customHeight="1">
      <c r="A634" s="1" t="s">
        <v>373</v>
      </c>
      <c r="B634" s="18" t="s">
        <v>34</v>
      </c>
      <c r="C634" s="19"/>
      <c r="D634" s="19" t="s">
        <v>378</v>
      </c>
      <c r="E634" s="5" t="s">
        <v>27</v>
      </c>
      <c r="F634" s="3">
        <v>0.9</v>
      </c>
      <c r="G634" s="4">
        <v>966</v>
      </c>
      <c r="H634" s="4">
        <v>0.56999999999999995</v>
      </c>
      <c r="I634" s="4">
        <v>0.6</v>
      </c>
      <c r="J634" s="4">
        <v>0.43</v>
      </c>
      <c r="K634" s="4">
        <v>0</v>
      </c>
      <c r="L634" s="4">
        <v>0.85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5">
        <v>0</v>
      </c>
      <c r="S634" s="6">
        <v>0</v>
      </c>
      <c r="T634" s="23">
        <v>52.447415278031343</v>
      </c>
      <c r="U634" s="26" t="str">
        <f t="shared" si="9"/>
        <v>-</v>
      </c>
    </row>
    <row r="635" spans="1:21" ht="14.1" customHeight="1">
      <c r="A635" s="1" t="s">
        <v>373</v>
      </c>
      <c r="B635" s="18" t="s">
        <v>34</v>
      </c>
      <c r="C635" s="19"/>
      <c r="D635" s="19" t="s">
        <v>379</v>
      </c>
      <c r="E635" s="5" t="s">
        <v>27</v>
      </c>
      <c r="F635" s="3">
        <v>0.9</v>
      </c>
      <c r="G635" s="4">
        <v>1549</v>
      </c>
      <c r="H635" s="4">
        <v>0.81</v>
      </c>
      <c r="I635" s="4">
        <v>0.6</v>
      </c>
      <c r="J635" s="4">
        <v>0.61</v>
      </c>
      <c r="K635" s="4">
        <v>0</v>
      </c>
      <c r="L635" s="4">
        <v>0.86</v>
      </c>
      <c r="M635" s="4">
        <v>0</v>
      </c>
      <c r="N635" s="4">
        <v>8.5</v>
      </c>
      <c r="O635" s="4">
        <v>0</v>
      </c>
      <c r="P635" s="4">
        <v>0</v>
      </c>
      <c r="Q635" s="4">
        <v>0</v>
      </c>
      <c r="R635" s="5">
        <v>0</v>
      </c>
      <c r="S635" s="6">
        <v>175.2</v>
      </c>
      <c r="T635" s="23">
        <v>208.25078127372055</v>
      </c>
      <c r="U635" s="26">
        <f t="shared" si="9"/>
        <v>0.15870663760093795</v>
      </c>
    </row>
    <row r="636" spans="1:21" ht="14.1" customHeight="1">
      <c r="A636" s="1" t="s">
        <v>373</v>
      </c>
      <c r="B636" s="18" t="s">
        <v>34</v>
      </c>
      <c r="C636" s="19"/>
      <c r="D636" s="19" t="s">
        <v>380</v>
      </c>
      <c r="E636" s="5" t="s">
        <v>27</v>
      </c>
      <c r="F636" s="3">
        <v>0.9</v>
      </c>
      <c r="G636" s="4">
        <v>648</v>
      </c>
      <c r="H636" s="4">
        <v>0.33</v>
      </c>
      <c r="I636" s="4">
        <v>0.6</v>
      </c>
      <c r="J636" s="4">
        <v>0.33</v>
      </c>
      <c r="K636" s="4">
        <v>0</v>
      </c>
      <c r="L636" s="4">
        <v>0.83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5">
        <v>0</v>
      </c>
      <c r="S636" s="6">
        <v>174.4</v>
      </c>
      <c r="T636" s="23">
        <v>52.39661606986833</v>
      </c>
      <c r="U636" s="26">
        <f t="shared" si="9"/>
        <v>2.3284592227758778</v>
      </c>
    </row>
    <row r="637" spans="1:21" ht="14.1" customHeight="1">
      <c r="A637" s="1" t="s">
        <v>373</v>
      </c>
      <c r="B637" s="18" t="s">
        <v>34</v>
      </c>
      <c r="C637" s="19"/>
      <c r="D637" s="19" t="s">
        <v>374</v>
      </c>
      <c r="E637" s="5" t="s">
        <v>322</v>
      </c>
      <c r="F637" s="3">
        <v>2.7</v>
      </c>
      <c r="G637" s="4">
        <v>524</v>
      </c>
      <c r="H637" s="4">
        <v>0.31</v>
      </c>
      <c r="I637" s="4">
        <v>0.6</v>
      </c>
      <c r="J637" s="4">
        <v>0.25</v>
      </c>
      <c r="K637" s="4">
        <v>0</v>
      </c>
      <c r="L637" s="4">
        <v>0.8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5">
        <v>0</v>
      </c>
      <c r="S637" s="6">
        <v>0</v>
      </c>
      <c r="T637" s="23">
        <v>25.770861694438349</v>
      </c>
      <c r="U637" s="26" t="str">
        <f t="shared" si="9"/>
        <v>-</v>
      </c>
    </row>
    <row r="638" spans="1:21" ht="14.1" customHeight="1">
      <c r="A638" s="1" t="s">
        <v>373</v>
      </c>
      <c r="B638" s="18" t="s">
        <v>34</v>
      </c>
      <c r="C638" s="19"/>
      <c r="D638" s="19" t="s">
        <v>375</v>
      </c>
      <c r="E638" s="5" t="s">
        <v>322</v>
      </c>
      <c r="F638" s="3">
        <v>2.7</v>
      </c>
      <c r="G638" s="4">
        <v>637</v>
      </c>
      <c r="H638" s="4">
        <v>0.37</v>
      </c>
      <c r="I638" s="4">
        <v>0.6</v>
      </c>
      <c r="J638" s="4">
        <v>0.31</v>
      </c>
      <c r="K638" s="4">
        <v>0</v>
      </c>
      <c r="L638" s="4">
        <v>0.82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5">
        <v>0</v>
      </c>
      <c r="S638" s="6">
        <v>0</v>
      </c>
      <c r="T638" s="23">
        <v>4.0548689262519844</v>
      </c>
      <c r="U638" s="26" t="str">
        <f t="shared" si="9"/>
        <v>-</v>
      </c>
    </row>
    <row r="639" spans="1:21" ht="14.1" customHeight="1">
      <c r="A639" s="1" t="s">
        <v>373</v>
      </c>
      <c r="B639" s="18" t="s">
        <v>34</v>
      </c>
      <c r="C639" s="19"/>
      <c r="D639" s="19" t="s">
        <v>376</v>
      </c>
      <c r="E639" s="5" t="s">
        <v>322</v>
      </c>
      <c r="F639" s="3">
        <v>2.7</v>
      </c>
      <c r="G639" s="4">
        <v>803</v>
      </c>
      <c r="H639" s="4">
        <v>0.46</v>
      </c>
      <c r="I639" s="4">
        <v>0.6</v>
      </c>
      <c r="J639" s="4">
        <v>0.38</v>
      </c>
      <c r="K639" s="4">
        <v>0</v>
      </c>
      <c r="L639" s="4">
        <v>0.84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5">
        <v>0</v>
      </c>
      <c r="S639" s="6">
        <v>0</v>
      </c>
      <c r="T639" s="23">
        <v>-11.063135037194012</v>
      </c>
      <c r="U639" s="26" t="str">
        <f t="shared" si="9"/>
        <v>-</v>
      </c>
    </row>
    <row r="640" spans="1:21" ht="14.1" customHeight="1">
      <c r="A640" s="1" t="s">
        <v>373</v>
      </c>
      <c r="B640" s="18" t="s">
        <v>34</v>
      </c>
      <c r="C640" s="19"/>
      <c r="D640" s="19" t="s">
        <v>377</v>
      </c>
      <c r="E640" s="5" t="s">
        <v>322</v>
      </c>
      <c r="F640" s="3">
        <v>2.7</v>
      </c>
      <c r="G640" s="4">
        <v>1007</v>
      </c>
      <c r="H640" s="4">
        <v>0.62</v>
      </c>
      <c r="I640" s="4">
        <v>0.6</v>
      </c>
      <c r="J640" s="4">
        <v>0.46</v>
      </c>
      <c r="K640" s="4">
        <v>0</v>
      </c>
      <c r="L640" s="4">
        <v>0.85</v>
      </c>
      <c r="M640" s="4">
        <v>0</v>
      </c>
      <c r="N640" s="4">
        <v>7.3</v>
      </c>
      <c r="O640" s="4">
        <v>0</v>
      </c>
      <c r="P640" s="4">
        <v>0</v>
      </c>
      <c r="Q640" s="4">
        <v>0</v>
      </c>
      <c r="R640" s="5">
        <v>0</v>
      </c>
      <c r="S640" s="6">
        <v>38</v>
      </c>
      <c r="T640" s="23">
        <v>43.660049753786453</v>
      </c>
      <c r="U640" s="26">
        <f t="shared" si="9"/>
        <v>0.12963910452932043</v>
      </c>
    </row>
    <row r="641" spans="1:21" ht="14.1" customHeight="1">
      <c r="A641" s="1" t="s">
        <v>373</v>
      </c>
      <c r="B641" s="18" t="s">
        <v>34</v>
      </c>
      <c r="C641" s="19"/>
      <c r="D641" s="19" t="s">
        <v>378</v>
      </c>
      <c r="E641" s="5" t="s">
        <v>322</v>
      </c>
      <c r="F641" s="3">
        <v>2.7</v>
      </c>
      <c r="G641" s="4">
        <v>966</v>
      </c>
      <c r="H641" s="4">
        <v>0.56999999999999995</v>
      </c>
      <c r="I641" s="4">
        <v>0.6</v>
      </c>
      <c r="J641" s="4">
        <v>0.43</v>
      </c>
      <c r="K641" s="4">
        <v>0</v>
      </c>
      <c r="L641" s="4">
        <v>0.85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5">
        <v>0</v>
      </c>
      <c r="S641" s="6">
        <v>0</v>
      </c>
      <c r="T641" s="23">
        <v>7.3809575957126903</v>
      </c>
      <c r="U641" s="26" t="str">
        <f t="shared" si="9"/>
        <v>-</v>
      </c>
    </row>
    <row r="642" spans="1:21" ht="14.1" customHeight="1">
      <c r="A642" s="1" t="s">
        <v>373</v>
      </c>
      <c r="B642" s="18" t="s">
        <v>34</v>
      </c>
      <c r="C642" s="19"/>
      <c r="D642" s="19" t="s">
        <v>379</v>
      </c>
      <c r="E642" s="5" t="s">
        <v>322</v>
      </c>
      <c r="F642" s="3">
        <v>2.7</v>
      </c>
      <c r="G642" s="4">
        <v>1549</v>
      </c>
      <c r="H642" s="4">
        <v>0.81</v>
      </c>
      <c r="I642" s="4">
        <v>0.6</v>
      </c>
      <c r="J642" s="4">
        <v>0.61</v>
      </c>
      <c r="K642" s="4">
        <v>0</v>
      </c>
      <c r="L642" s="4">
        <v>0.86</v>
      </c>
      <c r="M642" s="4">
        <v>0</v>
      </c>
      <c r="N642" s="4">
        <v>8.5</v>
      </c>
      <c r="O642" s="4">
        <v>0</v>
      </c>
      <c r="P642" s="4">
        <v>0</v>
      </c>
      <c r="Q642" s="4">
        <v>0</v>
      </c>
      <c r="R642" s="5">
        <v>0</v>
      </c>
      <c r="S642" s="6">
        <v>115</v>
      </c>
      <c r="T642" s="23">
        <v>100.6744864964725</v>
      </c>
      <c r="U642" s="26">
        <f t="shared" si="9"/>
        <v>0.14229537196625733</v>
      </c>
    </row>
    <row r="643" spans="1:21" ht="14.1" customHeight="1">
      <c r="A643" s="1" t="s">
        <v>373</v>
      </c>
      <c r="B643" s="18" t="s">
        <v>34</v>
      </c>
      <c r="C643" s="19"/>
      <c r="D643" s="19" t="s">
        <v>380</v>
      </c>
      <c r="E643" s="5" t="s">
        <v>322</v>
      </c>
      <c r="F643" s="3">
        <v>2.7</v>
      </c>
      <c r="G643" s="4">
        <v>648</v>
      </c>
      <c r="H643" s="4">
        <v>0.33</v>
      </c>
      <c r="I643" s="4">
        <v>0.6</v>
      </c>
      <c r="J643" s="4">
        <v>0.33</v>
      </c>
      <c r="K643" s="4">
        <v>0</v>
      </c>
      <c r="L643" s="4">
        <v>0.83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5">
        <v>0</v>
      </c>
      <c r="S643" s="6">
        <v>1.9</v>
      </c>
      <c r="T643" s="23">
        <v>-21.661889665448086</v>
      </c>
      <c r="U643" s="26">
        <f t="shared" ref="U643:U682" si="10">IF(S643=0,"-",ABS(S643-T643)/T643)</f>
        <v>-1.0877116460910889</v>
      </c>
    </row>
    <row r="644" spans="1:21" ht="14.1" customHeight="1">
      <c r="A644" s="1" t="s">
        <v>381</v>
      </c>
      <c r="B644" s="20" t="s">
        <v>127</v>
      </c>
      <c r="C644" s="19"/>
      <c r="D644" s="19" t="s">
        <v>382</v>
      </c>
      <c r="E644" s="5" t="s">
        <v>366</v>
      </c>
      <c r="F644" s="3">
        <v>2.7</v>
      </c>
      <c r="G644" s="4">
        <v>1290</v>
      </c>
      <c r="H644" s="4">
        <v>3.04</v>
      </c>
      <c r="I644" s="4">
        <v>0.7</v>
      </c>
      <c r="J644" s="4">
        <v>0.3</v>
      </c>
      <c r="K644" s="4">
        <v>400</v>
      </c>
      <c r="L644" s="4">
        <v>0</v>
      </c>
      <c r="M644" s="4">
        <v>3.6</v>
      </c>
      <c r="N644" s="4">
        <v>0</v>
      </c>
      <c r="O644" s="4">
        <v>0</v>
      </c>
      <c r="P644" s="4">
        <v>0</v>
      </c>
      <c r="Q644" s="4">
        <v>0</v>
      </c>
      <c r="R644" s="5">
        <v>0</v>
      </c>
      <c r="S644" s="6">
        <v>101</v>
      </c>
      <c r="T644" s="23">
        <v>115.17412534841459</v>
      </c>
      <c r="U644" s="26">
        <f t="shared" si="10"/>
        <v>0.12306692415103027</v>
      </c>
    </row>
    <row r="645" spans="1:21" ht="14.1" customHeight="1">
      <c r="A645" s="1" t="s">
        <v>381</v>
      </c>
      <c r="B645" s="20" t="s">
        <v>127</v>
      </c>
      <c r="C645" s="19"/>
      <c r="D645" s="19" t="s">
        <v>383</v>
      </c>
      <c r="E645" s="5" t="s">
        <v>366</v>
      </c>
      <c r="F645" s="3">
        <v>2.7</v>
      </c>
      <c r="G645" s="4">
        <v>1222</v>
      </c>
      <c r="H645" s="4">
        <v>2.76</v>
      </c>
      <c r="I645" s="4">
        <v>0.7</v>
      </c>
      <c r="J645" s="4">
        <v>0.28000000000000003</v>
      </c>
      <c r="K645" s="4">
        <v>382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5">
        <v>0</v>
      </c>
      <c r="S645" s="6">
        <v>108</v>
      </c>
      <c r="T645" s="23">
        <v>113.81141319009619</v>
      </c>
      <c r="U645" s="26">
        <f t="shared" si="10"/>
        <v>5.1061778667044047E-2</v>
      </c>
    </row>
    <row r="646" spans="1:21" ht="14.1" customHeight="1">
      <c r="A646" s="1" t="s">
        <v>381</v>
      </c>
      <c r="B646" s="20" t="s">
        <v>127</v>
      </c>
      <c r="C646" s="19"/>
      <c r="D646" s="19" t="s">
        <v>384</v>
      </c>
      <c r="E646" s="5" t="s">
        <v>366</v>
      </c>
      <c r="F646" s="3">
        <v>2.7</v>
      </c>
      <c r="G646" s="4">
        <v>1487</v>
      </c>
      <c r="H646" s="4">
        <v>0.74</v>
      </c>
      <c r="I646" s="4">
        <v>1</v>
      </c>
      <c r="J646" s="4">
        <v>0.56000000000000005</v>
      </c>
      <c r="K646" s="4">
        <v>1356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5">
        <v>0</v>
      </c>
      <c r="S646" s="6">
        <v>90</v>
      </c>
      <c r="T646" s="23">
        <v>71.548472907738798</v>
      </c>
      <c r="U646" s="26">
        <f t="shared" si="10"/>
        <v>0.25788848234474976</v>
      </c>
    </row>
    <row r="647" spans="1:21" ht="14.1" customHeight="1">
      <c r="A647" s="1" t="s">
        <v>385</v>
      </c>
      <c r="B647" s="18" t="s">
        <v>34</v>
      </c>
      <c r="C647" s="19"/>
      <c r="D647" s="19"/>
      <c r="E647" s="5" t="s">
        <v>27</v>
      </c>
      <c r="F647" s="3">
        <v>1</v>
      </c>
      <c r="G647" s="4">
        <v>1169.5</v>
      </c>
      <c r="H647" s="4">
        <v>0.71</v>
      </c>
      <c r="I647" s="4">
        <v>2.41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5">
        <v>0</v>
      </c>
      <c r="S647" s="6">
        <v>0</v>
      </c>
      <c r="T647" s="23">
        <v>100.93180811180115</v>
      </c>
      <c r="U647" s="26" t="str">
        <f t="shared" si="10"/>
        <v>-</v>
      </c>
    </row>
    <row r="648" spans="1:21" ht="14.1" customHeight="1">
      <c r="A648" s="1" t="s">
        <v>385</v>
      </c>
      <c r="B648" s="18" t="s">
        <v>34</v>
      </c>
      <c r="C648" s="19"/>
      <c r="D648" s="19"/>
      <c r="E648" s="5" t="s">
        <v>27</v>
      </c>
      <c r="F648" s="3">
        <v>1</v>
      </c>
      <c r="G648" s="4">
        <v>2121.9</v>
      </c>
      <c r="H648" s="4">
        <v>1.21</v>
      </c>
      <c r="I648" s="4">
        <v>2.2799999999999998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5">
        <v>0</v>
      </c>
      <c r="S648" s="6">
        <v>0</v>
      </c>
      <c r="T648" s="23">
        <v>3.2233434702512298</v>
      </c>
      <c r="U648" s="26" t="str">
        <f t="shared" si="10"/>
        <v>-</v>
      </c>
    </row>
    <row r="649" spans="1:21" ht="14.1" customHeight="1">
      <c r="A649" s="1" t="s">
        <v>385</v>
      </c>
      <c r="B649" s="18" t="s">
        <v>34</v>
      </c>
      <c r="C649" s="19"/>
      <c r="D649" s="19"/>
      <c r="E649" s="5" t="s">
        <v>27</v>
      </c>
      <c r="F649" s="3">
        <v>1</v>
      </c>
      <c r="G649" s="4">
        <v>2548.6</v>
      </c>
      <c r="H649" s="4">
        <v>1.54</v>
      </c>
      <c r="I649" s="4">
        <v>2.42</v>
      </c>
      <c r="J649" s="4">
        <v>0</v>
      </c>
      <c r="K649" s="4">
        <v>0</v>
      </c>
      <c r="L649" s="4">
        <v>0.96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5">
        <v>0</v>
      </c>
      <c r="S649" s="6">
        <v>239</v>
      </c>
      <c r="T649" s="23">
        <v>224.29970421525618</v>
      </c>
      <c r="U649" s="26">
        <f t="shared" si="10"/>
        <v>6.5538632055601009E-2</v>
      </c>
    </row>
    <row r="650" spans="1:21" ht="14.1" customHeight="1">
      <c r="A650" s="1" t="s">
        <v>385</v>
      </c>
      <c r="B650" s="18" t="s">
        <v>34</v>
      </c>
      <c r="C650" s="19"/>
      <c r="D650" s="19"/>
      <c r="E650" s="5" t="s">
        <v>27</v>
      </c>
      <c r="F650" s="3">
        <v>1</v>
      </c>
      <c r="G650" s="4">
        <v>1793.5</v>
      </c>
      <c r="H650" s="4">
        <v>1.06</v>
      </c>
      <c r="I650" s="4">
        <v>2.36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5">
        <v>0</v>
      </c>
      <c r="S650" s="6">
        <v>0</v>
      </c>
      <c r="T650" s="23">
        <v>4.271566524007369</v>
      </c>
      <c r="U650" s="26" t="str">
        <f t="shared" si="10"/>
        <v>-</v>
      </c>
    </row>
    <row r="651" spans="1:21" ht="14.1" customHeight="1">
      <c r="A651" s="1" t="s">
        <v>386</v>
      </c>
      <c r="B651" s="18" t="s">
        <v>34</v>
      </c>
      <c r="C651" s="19"/>
      <c r="D651" s="19" t="s">
        <v>387</v>
      </c>
      <c r="E651" s="5" t="s">
        <v>27</v>
      </c>
      <c r="F651" s="3">
        <v>1</v>
      </c>
      <c r="G651" s="4">
        <v>449</v>
      </c>
      <c r="H651" s="4">
        <v>0.54</v>
      </c>
      <c r="I651" s="4">
        <v>4.7699999999999996</v>
      </c>
      <c r="J651" s="4">
        <v>0.11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5">
        <v>0</v>
      </c>
      <c r="S651" s="6">
        <v>185</v>
      </c>
      <c r="T651" s="23">
        <v>148.87900983965162</v>
      </c>
      <c r="U651" s="26">
        <f t="shared" si="10"/>
        <v>0.24261976351973372</v>
      </c>
    </row>
    <row r="652" spans="1:21" ht="14.1" customHeight="1">
      <c r="A652" s="1" t="s">
        <v>386</v>
      </c>
      <c r="B652" s="18" t="s">
        <v>34</v>
      </c>
      <c r="C652" s="19"/>
      <c r="D652" s="19" t="s">
        <v>388</v>
      </c>
      <c r="E652" s="5" t="s">
        <v>27</v>
      </c>
      <c r="F652" s="3">
        <v>1</v>
      </c>
      <c r="G652" s="4">
        <v>600</v>
      </c>
      <c r="H652" s="4">
        <v>0.63</v>
      </c>
      <c r="I652" s="4">
        <v>4.2</v>
      </c>
      <c r="J652" s="4">
        <v>0.18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5">
        <v>0</v>
      </c>
      <c r="S652" s="6">
        <v>193</v>
      </c>
      <c r="T652" s="23">
        <v>163.27555010123768</v>
      </c>
      <c r="U652" s="26">
        <f t="shared" si="10"/>
        <v>0.18205083296508209</v>
      </c>
    </row>
    <row r="653" spans="1:21" ht="14.1" customHeight="1">
      <c r="A653" s="1" t="s">
        <v>386</v>
      </c>
      <c r="B653" s="18" t="s">
        <v>34</v>
      </c>
      <c r="C653" s="19"/>
      <c r="D653" s="19" t="s">
        <v>389</v>
      </c>
      <c r="E653" s="5" t="s">
        <v>27</v>
      </c>
      <c r="F653" s="3">
        <v>1</v>
      </c>
      <c r="G653" s="4">
        <v>1018</v>
      </c>
      <c r="H653" s="4">
        <v>1.07</v>
      </c>
      <c r="I653" s="4">
        <v>4.18</v>
      </c>
      <c r="J653" s="4">
        <v>0.27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5">
        <v>0</v>
      </c>
      <c r="S653" s="6">
        <v>233</v>
      </c>
      <c r="T653" s="23">
        <v>281.29437115101626</v>
      </c>
      <c r="U653" s="26">
        <f t="shared" si="10"/>
        <v>0.17168623372519903</v>
      </c>
    </row>
    <row r="654" spans="1:21" ht="14.1" customHeight="1">
      <c r="A654" s="1" t="s">
        <v>386</v>
      </c>
      <c r="B654" s="18" t="s">
        <v>34</v>
      </c>
      <c r="C654" s="19"/>
      <c r="D654" s="19" t="s">
        <v>390</v>
      </c>
      <c r="E654" s="5" t="s">
        <v>27</v>
      </c>
      <c r="F654" s="3">
        <v>1</v>
      </c>
      <c r="G654" s="4">
        <v>1066</v>
      </c>
      <c r="H654" s="4">
        <v>1.48</v>
      </c>
      <c r="I654" s="4">
        <v>5.57</v>
      </c>
      <c r="J654" s="4">
        <v>0.11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5">
        <v>0</v>
      </c>
      <c r="S654" s="6">
        <v>168</v>
      </c>
      <c r="T654" s="23">
        <v>191.71123184664663</v>
      </c>
      <c r="U654" s="26">
        <f t="shared" si="10"/>
        <v>0.12368201705372005</v>
      </c>
    </row>
    <row r="655" spans="1:21" ht="14.1" customHeight="1">
      <c r="A655" s="1" t="s">
        <v>386</v>
      </c>
      <c r="B655" s="18" t="s">
        <v>34</v>
      </c>
      <c r="C655" s="19"/>
      <c r="D655" s="19" t="s">
        <v>391</v>
      </c>
      <c r="E655" s="5" t="s">
        <v>27</v>
      </c>
      <c r="F655" s="3">
        <v>1</v>
      </c>
      <c r="G655" s="4">
        <v>866</v>
      </c>
      <c r="H655" s="4">
        <v>0.83</v>
      </c>
      <c r="I655" s="4">
        <v>3.81</v>
      </c>
      <c r="J655" s="4">
        <v>0.21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5">
        <v>0</v>
      </c>
      <c r="S655" s="6">
        <v>189</v>
      </c>
      <c r="T655" s="23">
        <v>229.3001016910724</v>
      </c>
      <c r="U655" s="26">
        <f t="shared" si="10"/>
        <v>0.17575265511817018</v>
      </c>
    </row>
    <row r="656" spans="1:21" ht="14.1" customHeight="1">
      <c r="A656" s="1" t="s">
        <v>386</v>
      </c>
      <c r="B656" s="18" t="s">
        <v>34</v>
      </c>
      <c r="C656" s="19"/>
      <c r="D656" s="19" t="s">
        <v>392</v>
      </c>
      <c r="E656" s="5" t="s">
        <v>27</v>
      </c>
      <c r="F656" s="3">
        <v>1</v>
      </c>
      <c r="G656" s="4">
        <v>1456</v>
      </c>
      <c r="H656" s="4">
        <v>1.35</v>
      </c>
      <c r="I656" s="4">
        <v>3.7</v>
      </c>
      <c r="J656" s="4">
        <v>0.38</v>
      </c>
      <c r="K656" s="4">
        <v>0</v>
      </c>
      <c r="L656" s="4">
        <v>1.02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5">
        <v>0</v>
      </c>
      <c r="S656" s="6">
        <v>245</v>
      </c>
      <c r="T656" s="23">
        <v>221.44875687254762</v>
      </c>
      <c r="U656" s="26">
        <f t="shared" si="10"/>
        <v>0.10635075789116774</v>
      </c>
    </row>
    <row r="657" spans="1:21" ht="14.1" customHeight="1">
      <c r="A657" s="1" t="s">
        <v>386</v>
      </c>
      <c r="B657" s="18" t="s">
        <v>34</v>
      </c>
      <c r="C657" s="19"/>
      <c r="D657" s="19" t="s">
        <v>393</v>
      </c>
      <c r="E657" s="5" t="s">
        <v>27</v>
      </c>
      <c r="F657" s="3">
        <v>1</v>
      </c>
      <c r="G657" s="4">
        <v>971</v>
      </c>
      <c r="H657" s="4">
        <v>0.99</v>
      </c>
      <c r="I657" s="4">
        <v>4.07</v>
      </c>
      <c r="J657" s="4">
        <v>0.26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5">
        <v>0</v>
      </c>
      <c r="S657" s="6">
        <v>236</v>
      </c>
      <c r="T657" s="23">
        <v>269.98961534548687</v>
      </c>
      <c r="U657" s="26">
        <f t="shared" si="10"/>
        <v>0.12589230627256803</v>
      </c>
    </row>
    <row r="658" spans="1:21" ht="14.1" customHeight="1">
      <c r="A658" s="1" t="s">
        <v>394</v>
      </c>
      <c r="B658" s="18" t="s">
        <v>34</v>
      </c>
      <c r="C658" s="19"/>
      <c r="D658" s="19"/>
      <c r="E658" s="5" t="s">
        <v>27</v>
      </c>
      <c r="F658" s="3">
        <v>0.9</v>
      </c>
      <c r="G658" s="4">
        <v>943</v>
      </c>
      <c r="H658" s="4">
        <v>0.44</v>
      </c>
      <c r="I658" s="4">
        <v>1.9</v>
      </c>
      <c r="J658" s="4">
        <v>0</v>
      </c>
      <c r="K658" s="4">
        <v>0</v>
      </c>
      <c r="L658" s="4">
        <v>1.1499999999999999</v>
      </c>
      <c r="M658" s="4">
        <v>2.06</v>
      </c>
      <c r="N658" s="4">
        <v>23.32</v>
      </c>
      <c r="O658" s="4">
        <v>0</v>
      </c>
      <c r="P658" s="4">
        <v>0</v>
      </c>
      <c r="Q658" s="4">
        <v>0</v>
      </c>
      <c r="R658" s="5">
        <v>0</v>
      </c>
      <c r="S658" s="6">
        <v>232</v>
      </c>
      <c r="T658" s="23">
        <v>215.5775098739139</v>
      </c>
      <c r="U658" s="26">
        <f t="shared" si="10"/>
        <v>7.6179051032230688E-2</v>
      </c>
    </row>
    <row r="659" spans="1:21" ht="14.1" customHeight="1">
      <c r="A659" s="1" t="s">
        <v>394</v>
      </c>
      <c r="B659" s="18" t="s">
        <v>34</v>
      </c>
      <c r="C659" s="19"/>
      <c r="D659" s="19"/>
      <c r="E659" s="5" t="s">
        <v>27</v>
      </c>
      <c r="F659" s="3">
        <v>0.9</v>
      </c>
      <c r="G659" s="4">
        <v>1177</v>
      </c>
      <c r="H659" s="4">
        <v>0.55000000000000004</v>
      </c>
      <c r="I659" s="4">
        <v>1.89</v>
      </c>
      <c r="J659" s="4">
        <v>0</v>
      </c>
      <c r="K659" s="4">
        <v>0</v>
      </c>
      <c r="L659" s="4">
        <v>1.27</v>
      </c>
      <c r="M659" s="4">
        <v>1.88</v>
      </c>
      <c r="N659" s="4">
        <v>21.89</v>
      </c>
      <c r="O659" s="4">
        <v>0</v>
      </c>
      <c r="P659" s="4">
        <v>0</v>
      </c>
      <c r="Q659" s="4">
        <v>0</v>
      </c>
      <c r="R659" s="5">
        <v>0</v>
      </c>
      <c r="S659" s="6">
        <v>267</v>
      </c>
      <c r="T659" s="23">
        <v>272.43616707303767</v>
      </c>
      <c r="U659" s="26">
        <f t="shared" si="10"/>
        <v>1.9953911154462392E-2</v>
      </c>
    </row>
    <row r="660" spans="1:21" ht="14.1" customHeight="1">
      <c r="A660" s="1" t="s">
        <v>394</v>
      </c>
      <c r="B660" s="18" t="s">
        <v>34</v>
      </c>
      <c r="C660" s="19"/>
      <c r="D660" s="19"/>
      <c r="E660" s="5" t="s">
        <v>27</v>
      </c>
      <c r="F660" s="3">
        <v>0.9</v>
      </c>
      <c r="G660" s="4">
        <v>1733</v>
      </c>
      <c r="H660" s="4">
        <v>0.86</v>
      </c>
      <c r="I660" s="4">
        <v>1.97</v>
      </c>
      <c r="J660" s="4">
        <v>0</v>
      </c>
      <c r="K660" s="4">
        <v>0</v>
      </c>
      <c r="L660" s="4">
        <v>1.38</v>
      </c>
      <c r="M660" s="4">
        <v>1.64</v>
      </c>
      <c r="N660" s="4">
        <v>18.98</v>
      </c>
      <c r="O660" s="4">
        <v>0</v>
      </c>
      <c r="P660" s="4">
        <v>0</v>
      </c>
      <c r="Q660" s="4">
        <v>0</v>
      </c>
      <c r="R660" s="5">
        <v>0</v>
      </c>
      <c r="S660" s="6">
        <v>304</v>
      </c>
      <c r="T660" s="23">
        <v>286.21796706769146</v>
      </c>
      <c r="U660" s="26">
        <f t="shared" si="10"/>
        <v>6.2127591480317629E-2</v>
      </c>
    </row>
    <row r="661" spans="1:21" ht="14.1" customHeight="1">
      <c r="A661" s="1" t="s">
        <v>394</v>
      </c>
      <c r="B661" s="18" t="s">
        <v>34</v>
      </c>
      <c r="C661" s="19"/>
      <c r="D661" s="19"/>
      <c r="E661" s="5" t="s">
        <v>27</v>
      </c>
      <c r="F661" s="3">
        <v>0.9</v>
      </c>
      <c r="G661" s="4">
        <v>1841</v>
      </c>
      <c r="H661" s="4">
        <v>1.05</v>
      </c>
      <c r="I661" s="4">
        <v>2.25</v>
      </c>
      <c r="J661" s="4">
        <v>0</v>
      </c>
      <c r="K661" s="4">
        <v>0</v>
      </c>
      <c r="L661" s="4">
        <v>1.78</v>
      </c>
      <c r="M661" s="4">
        <v>1.39</v>
      </c>
      <c r="N661" s="4">
        <v>17.14</v>
      </c>
      <c r="O661" s="4">
        <v>0</v>
      </c>
      <c r="P661" s="4">
        <v>0</v>
      </c>
      <c r="Q661" s="4">
        <v>0</v>
      </c>
      <c r="R661" s="5">
        <v>0</v>
      </c>
      <c r="S661" s="6">
        <v>187</v>
      </c>
      <c r="T661" s="23">
        <v>185.55457957462718</v>
      </c>
      <c r="U661" s="26">
        <f t="shared" si="10"/>
        <v>7.7897318874390305E-3</v>
      </c>
    </row>
    <row r="662" spans="1:21" ht="14.1" customHeight="1">
      <c r="A662" s="1" t="s">
        <v>394</v>
      </c>
      <c r="B662" s="18" t="s">
        <v>34</v>
      </c>
      <c r="C662" s="19"/>
      <c r="D662" s="19"/>
      <c r="E662" s="5" t="s">
        <v>27</v>
      </c>
      <c r="F662" s="3">
        <v>0.9</v>
      </c>
      <c r="G662" s="4">
        <v>1554</v>
      </c>
      <c r="H662" s="4">
        <v>0.94</v>
      </c>
      <c r="I662" s="4">
        <v>2.36</v>
      </c>
      <c r="J662" s="4">
        <v>0</v>
      </c>
      <c r="K662" s="4">
        <v>0</v>
      </c>
      <c r="L662" s="4">
        <v>2.35</v>
      </c>
      <c r="M662" s="4">
        <v>1.0900000000000001</v>
      </c>
      <c r="N662" s="4">
        <v>15.24</v>
      </c>
      <c r="O662" s="4">
        <v>0</v>
      </c>
      <c r="P662" s="4">
        <v>0</v>
      </c>
      <c r="Q662" s="4">
        <v>0</v>
      </c>
      <c r="R662" s="5">
        <v>0</v>
      </c>
      <c r="S662" s="6">
        <v>204</v>
      </c>
      <c r="T662" s="23">
        <v>224.25088457060025</v>
      </c>
      <c r="U662" s="26">
        <f t="shared" si="10"/>
        <v>9.0304591704853332E-2</v>
      </c>
    </row>
    <row r="663" spans="1:21" ht="14.1" customHeight="1">
      <c r="A663" s="1" t="s">
        <v>395</v>
      </c>
      <c r="B663" s="18" t="s">
        <v>34</v>
      </c>
      <c r="C663" s="19"/>
      <c r="D663" s="19"/>
      <c r="E663" s="5" t="s">
        <v>21</v>
      </c>
      <c r="F663" s="3">
        <v>0.9</v>
      </c>
      <c r="G663" s="4">
        <v>341</v>
      </c>
      <c r="H663" s="4">
        <v>0.53</v>
      </c>
      <c r="I663" s="4">
        <v>0</v>
      </c>
      <c r="J663" s="4">
        <v>0.05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5">
        <v>0</v>
      </c>
      <c r="S663" s="6">
        <v>41</v>
      </c>
      <c r="T663" s="23">
        <v>60.178345750354886</v>
      </c>
      <c r="U663" s="26">
        <f t="shared" si="10"/>
        <v>0.31869180701501398</v>
      </c>
    </row>
    <row r="664" spans="1:21" ht="14.1" customHeight="1">
      <c r="A664" s="1" t="s">
        <v>395</v>
      </c>
      <c r="B664" s="18" t="s">
        <v>34</v>
      </c>
      <c r="C664" s="19"/>
      <c r="D664" s="19"/>
      <c r="E664" s="5" t="s">
        <v>21</v>
      </c>
      <c r="F664" s="3">
        <v>0.9</v>
      </c>
      <c r="G664" s="4">
        <v>960</v>
      </c>
      <c r="H664" s="4">
        <v>0.76</v>
      </c>
      <c r="I664" s="4">
        <v>0</v>
      </c>
      <c r="J664" s="4">
        <v>0.34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5">
        <v>0</v>
      </c>
      <c r="S664" s="6">
        <v>0</v>
      </c>
      <c r="T664" s="23">
        <v>-22.53514698327324</v>
      </c>
      <c r="U664" s="26" t="str">
        <f t="shared" si="10"/>
        <v>-</v>
      </c>
    </row>
    <row r="665" spans="1:21" ht="14.1" customHeight="1">
      <c r="A665" s="1" t="s">
        <v>395</v>
      </c>
      <c r="B665" s="18" t="s">
        <v>34</v>
      </c>
      <c r="C665" s="19"/>
      <c r="D665" s="19"/>
      <c r="E665" s="5" t="s">
        <v>21</v>
      </c>
      <c r="F665" s="3">
        <v>0.9</v>
      </c>
      <c r="G665" s="4">
        <v>1028</v>
      </c>
      <c r="H665" s="4">
        <v>1</v>
      </c>
      <c r="I665" s="4">
        <v>0</v>
      </c>
      <c r="J665" s="4">
        <v>0.34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5">
        <v>0</v>
      </c>
      <c r="S665" s="6">
        <v>0</v>
      </c>
      <c r="T665" s="23">
        <v>-12.121163750834567</v>
      </c>
      <c r="U665" s="26" t="str">
        <f t="shared" si="10"/>
        <v>-</v>
      </c>
    </row>
    <row r="666" spans="1:21" ht="14.1" customHeight="1">
      <c r="A666" s="1" t="s">
        <v>395</v>
      </c>
      <c r="B666" s="18" t="s">
        <v>34</v>
      </c>
      <c r="C666" s="19"/>
      <c r="D666" s="19"/>
      <c r="E666" s="5" t="s">
        <v>21</v>
      </c>
      <c r="F666" s="3">
        <v>0.9</v>
      </c>
      <c r="G666" s="4">
        <v>982</v>
      </c>
      <c r="H666" s="4">
        <v>0.6</v>
      </c>
      <c r="I666" s="4">
        <v>0</v>
      </c>
      <c r="J666" s="4">
        <v>0.39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5">
        <v>0</v>
      </c>
      <c r="S666" s="6">
        <v>0</v>
      </c>
      <c r="T666" s="23">
        <v>18.841275742119439</v>
      </c>
      <c r="U666" s="26" t="str">
        <f t="shared" si="10"/>
        <v>-</v>
      </c>
    </row>
    <row r="667" spans="1:21" ht="14.1" customHeight="1">
      <c r="A667" s="1" t="s">
        <v>395</v>
      </c>
      <c r="B667" s="18" t="s">
        <v>34</v>
      </c>
      <c r="C667" s="19"/>
      <c r="D667" s="19"/>
      <c r="E667" s="5" t="s">
        <v>21</v>
      </c>
      <c r="F667" s="3">
        <v>0.9</v>
      </c>
      <c r="G667" s="4">
        <v>618</v>
      </c>
      <c r="H667" s="4">
        <v>0.75</v>
      </c>
      <c r="I667" s="4">
        <v>0</v>
      </c>
      <c r="J667" s="4">
        <v>0.16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5">
        <v>0</v>
      </c>
      <c r="S667" s="6">
        <v>0</v>
      </c>
      <c r="T667" s="23">
        <v>20.642089091067433</v>
      </c>
      <c r="U667" s="26" t="str">
        <f t="shared" si="10"/>
        <v>-</v>
      </c>
    </row>
    <row r="668" spans="1:21" ht="14.1" customHeight="1">
      <c r="A668" s="1" t="s">
        <v>395</v>
      </c>
      <c r="B668" s="18" t="s">
        <v>34</v>
      </c>
      <c r="C668" s="19"/>
      <c r="D668" s="19"/>
      <c r="E668" s="5" t="s">
        <v>21</v>
      </c>
      <c r="F668" s="3">
        <v>0.9</v>
      </c>
      <c r="G668" s="4">
        <v>634</v>
      </c>
      <c r="H668" s="4">
        <v>0.75</v>
      </c>
      <c r="I668" s="4">
        <v>0</v>
      </c>
      <c r="J668" s="4">
        <v>0.16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5">
        <v>0</v>
      </c>
      <c r="S668" s="6">
        <v>0</v>
      </c>
      <c r="T668" s="23">
        <v>25.316778657954902</v>
      </c>
      <c r="U668" s="26" t="str">
        <f t="shared" si="10"/>
        <v>-</v>
      </c>
    </row>
    <row r="669" spans="1:21" ht="14.1" customHeight="1">
      <c r="A669" s="1" t="s">
        <v>395</v>
      </c>
      <c r="B669" s="18" t="s">
        <v>34</v>
      </c>
      <c r="C669" s="19"/>
      <c r="D669" s="19"/>
      <c r="E669" s="5" t="s">
        <v>21</v>
      </c>
      <c r="F669" s="3">
        <v>0.9</v>
      </c>
      <c r="G669" s="4">
        <v>1247</v>
      </c>
      <c r="H669" s="4">
        <v>1.19</v>
      </c>
      <c r="I669" s="4">
        <v>0</v>
      </c>
      <c r="J669" s="4">
        <v>0.42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5">
        <v>0</v>
      </c>
      <c r="S669" s="6">
        <v>0</v>
      </c>
      <c r="T669" s="23">
        <v>-3.2356226669194079</v>
      </c>
      <c r="U669" s="26" t="str">
        <f t="shared" si="10"/>
        <v>-</v>
      </c>
    </row>
    <row r="670" spans="1:21" ht="14.1" customHeight="1">
      <c r="A670" s="1" t="s">
        <v>395</v>
      </c>
      <c r="B670" s="18" t="s">
        <v>34</v>
      </c>
      <c r="C670" s="19"/>
      <c r="D670" s="19"/>
      <c r="E670" s="5" t="s">
        <v>21</v>
      </c>
      <c r="F670" s="3">
        <v>0.9</v>
      </c>
      <c r="G670" s="4">
        <v>1124</v>
      </c>
      <c r="H670" s="4">
        <v>1.1000000000000001</v>
      </c>
      <c r="I670" s="4">
        <v>0</v>
      </c>
      <c r="J670" s="4">
        <v>0.35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5">
        <v>0</v>
      </c>
      <c r="S670" s="6">
        <v>0</v>
      </c>
      <c r="T670" s="23">
        <v>2.1973688425199196</v>
      </c>
      <c r="U670" s="26" t="str">
        <f t="shared" si="10"/>
        <v>-</v>
      </c>
    </row>
    <row r="671" spans="1:21" ht="14.1" customHeight="1">
      <c r="A671" s="1" t="s">
        <v>395</v>
      </c>
      <c r="B671" s="18" t="s">
        <v>34</v>
      </c>
      <c r="C671" s="19"/>
      <c r="D671" s="19"/>
      <c r="E671" s="5" t="s">
        <v>21</v>
      </c>
      <c r="F671" s="3">
        <v>0.9</v>
      </c>
      <c r="G671" s="4">
        <v>1757</v>
      </c>
      <c r="H671" s="4">
        <v>1.64</v>
      </c>
      <c r="I671" s="4">
        <v>0</v>
      </c>
      <c r="J671" s="4">
        <v>0.52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5">
        <v>0</v>
      </c>
      <c r="S671" s="6">
        <v>0</v>
      </c>
      <c r="T671" s="23">
        <v>51.477996083231332</v>
      </c>
      <c r="U671" s="26" t="str">
        <f t="shared" si="10"/>
        <v>-</v>
      </c>
    </row>
    <row r="672" spans="1:21" ht="14.1" customHeight="1">
      <c r="A672" s="1" t="s">
        <v>396</v>
      </c>
      <c r="B672" s="18" t="s">
        <v>34</v>
      </c>
      <c r="C672" s="19"/>
      <c r="D672" s="19"/>
      <c r="E672" s="5" t="s">
        <v>21</v>
      </c>
      <c r="F672" s="3">
        <v>1</v>
      </c>
      <c r="G672" s="4">
        <v>1161.5999999999999</v>
      </c>
      <c r="H672" s="4">
        <v>2.78</v>
      </c>
      <c r="I672" s="4">
        <v>21</v>
      </c>
      <c r="J672" s="4">
        <v>0.25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5">
        <v>0</v>
      </c>
      <c r="S672" s="6">
        <v>257</v>
      </c>
      <c r="T672" s="23">
        <v>256.80331306970595</v>
      </c>
      <c r="U672" s="26">
        <f t="shared" si="10"/>
        <v>7.6590495637671684E-4</v>
      </c>
    </row>
    <row r="673" spans="1:21" ht="14.1" customHeight="1">
      <c r="A673" s="1" t="s">
        <v>396</v>
      </c>
      <c r="B673" s="18" t="s">
        <v>42</v>
      </c>
      <c r="C673" s="19"/>
      <c r="D673" s="19"/>
      <c r="E673" s="5" t="s">
        <v>397</v>
      </c>
      <c r="F673" s="3">
        <v>1</v>
      </c>
      <c r="G673" s="4">
        <v>851</v>
      </c>
      <c r="H673" s="4">
        <v>0.55000000000000004</v>
      </c>
      <c r="I673" s="4">
        <v>2</v>
      </c>
      <c r="J673" s="4">
        <v>0.37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5">
        <v>0</v>
      </c>
      <c r="S673" s="6">
        <v>120</v>
      </c>
      <c r="T673" s="23">
        <v>93.8113193675362</v>
      </c>
      <c r="U673" s="26">
        <f t="shared" si="10"/>
        <v>0.27916333347643441</v>
      </c>
    </row>
    <row r="674" spans="1:21" ht="14.1" customHeight="1">
      <c r="A674" s="1" t="s">
        <v>398</v>
      </c>
      <c r="B674" s="18" t="s">
        <v>117</v>
      </c>
      <c r="C674" s="19"/>
      <c r="D674" s="19"/>
      <c r="E674" s="5" t="s">
        <v>27</v>
      </c>
      <c r="F674" s="3">
        <v>1</v>
      </c>
      <c r="G674" s="4">
        <v>139</v>
      </c>
      <c r="H674" s="4">
        <v>0</v>
      </c>
      <c r="I674" s="4">
        <v>4.3</v>
      </c>
      <c r="J674" s="4">
        <v>0</v>
      </c>
      <c r="K674" s="4">
        <v>0</v>
      </c>
      <c r="L674" s="4">
        <v>0.56999999999999995</v>
      </c>
      <c r="M674" s="4">
        <v>11.3</v>
      </c>
      <c r="N674" s="4">
        <v>0</v>
      </c>
      <c r="O674" s="4">
        <v>0</v>
      </c>
      <c r="P674" s="4">
        <v>0</v>
      </c>
      <c r="Q674" s="4">
        <v>0</v>
      </c>
      <c r="R674" s="5">
        <v>0</v>
      </c>
      <c r="S674" s="6">
        <v>0</v>
      </c>
      <c r="T674" s="23">
        <v>32.995680025730877</v>
      </c>
      <c r="U674" s="26" t="str">
        <f t="shared" si="10"/>
        <v>-</v>
      </c>
    </row>
    <row r="675" spans="1:21" ht="14.1" customHeight="1">
      <c r="A675" s="1" t="s">
        <v>398</v>
      </c>
      <c r="B675" s="18" t="s">
        <v>117</v>
      </c>
      <c r="C675" s="19"/>
      <c r="D675" s="19"/>
      <c r="E675" s="5" t="s">
        <v>27</v>
      </c>
      <c r="F675" s="3">
        <v>1</v>
      </c>
      <c r="G675" s="4">
        <v>1299</v>
      </c>
      <c r="H675" s="4">
        <v>0</v>
      </c>
      <c r="I675" s="4">
        <v>0</v>
      </c>
      <c r="J675" s="4">
        <v>0</v>
      </c>
      <c r="K675" s="4">
        <v>0</v>
      </c>
      <c r="L675" s="4">
        <v>0.89</v>
      </c>
      <c r="M675" s="4">
        <v>4.8</v>
      </c>
      <c r="N675" s="4">
        <v>0</v>
      </c>
      <c r="O675" s="4">
        <v>0</v>
      </c>
      <c r="P675" s="4">
        <v>0</v>
      </c>
      <c r="Q675" s="4">
        <v>0</v>
      </c>
      <c r="R675" s="5">
        <v>0</v>
      </c>
      <c r="S675" s="6">
        <v>491</v>
      </c>
      <c r="T675" s="23">
        <v>530.07566963629472</v>
      </c>
      <c r="U675" s="26">
        <f t="shared" si="10"/>
        <v>7.3717153747324488E-2</v>
      </c>
    </row>
    <row r="676" spans="1:21" ht="14.1" customHeight="1">
      <c r="A676" s="1" t="s">
        <v>398</v>
      </c>
      <c r="B676" s="18" t="s">
        <v>117</v>
      </c>
      <c r="C676" s="19"/>
      <c r="D676" s="19"/>
      <c r="E676" s="5" t="s">
        <v>27</v>
      </c>
      <c r="F676" s="3">
        <v>1</v>
      </c>
      <c r="G676" s="4">
        <v>2090</v>
      </c>
      <c r="H676" s="4">
        <v>0</v>
      </c>
      <c r="I676" s="4">
        <v>0</v>
      </c>
      <c r="J676" s="4">
        <v>0</v>
      </c>
      <c r="K676" s="4">
        <v>0</v>
      </c>
      <c r="L676" s="4">
        <v>0.9</v>
      </c>
      <c r="M676" s="4">
        <v>4.0999999999999996</v>
      </c>
      <c r="N676" s="4">
        <v>0</v>
      </c>
      <c r="O676" s="4">
        <v>0</v>
      </c>
      <c r="P676" s="4">
        <v>0</v>
      </c>
      <c r="Q676" s="4">
        <v>0</v>
      </c>
      <c r="R676" s="5">
        <v>0</v>
      </c>
      <c r="S676" s="6">
        <v>525</v>
      </c>
      <c r="T676" s="23">
        <v>461.91104519113384</v>
      </c>
      <c r="U676" s="26">
        <f t="shared" si="10"/>
        <v>0.13658247722299136</v>
      </c>
    </row>
    <row r="677" spans="1:21" ht="14.1" customHeight="1">
      <c r="A677" s="1" t="s">
        <v>399</v>
      </c>
      <c r="B677" s="18" t="s">
        <v>34</v>
      </c>
      <c r="C677" s="19"/>
      <c r="D677" s="19"/>
      <c r="E677" s="5" t="s">
        <v>400</v>
      </c>
      <c r="F677" s="3">
        <v>4</v>
      </c>
      <c r="G677" s="4">
        <v>3023</v>
      </c>
      <c r="H677" s="4">
        <v>2.1800000000000002</v>
      </c>
      <c r="I677" s="4">
        <v>1.2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5">
        <v>0</v>
      </c>
      <c r="S677" s="6">
        <v>213</v>
      </c>
      <c r="T677" s="23">
        <v>234.74261030773692</v>
      </c>
      <c r="U677" s="26">
        <f t="shared" si="10"/>
        <v>9.2623193885564059E-2</v>
      </c>
    </row>
    <row r="678" spans="1:21" ht="14.1" customHeight="1">
      <c r="A678" s="1" t="s">
        <v>399</v>
      </c>
      <c r="B678" s="18" t="s">
        <v>34</v>
      </c>
      <c r="C678" s="19"/>
      <c r="D678" s="19"/>
      <c r="E678" s="5" t="s">
        <v>400</v>
      </c>
      <c r="F678" s="3">
        <v>4</v>
      </c>
      <c r="G678" s="4">
        <v>408</v>
      </c>
      <c r="H678" s="4">
        <v>0.37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5">
        <v>0</v>
      </c>
      <c r="S678" s="6">
        <v>0</v>
      </c>
      <c r="T678" s="23">
        <v>4.859570935385694</v>
      </c>
      <c r="U678" s="26" t="str">
        <f t="shared" si="10"/>
        <v>-</v>
      </c>
    </row>
    <row r="679" spans="1:21" ht="14.1" customHeight="1">
      <c r="A679" s="1" t="s">
        <v>401</v>
      </c>
      <c r="B679" s="18" t="s">
        <v>402</v>
      </c>
      <c r="C679" s="19"/>
      <c r="D679" s="19"/>
      <c r="E679" s="5"/>
      <c r="F679" s="3">
        <v>0</v>
      </c>
      <c r="G679" s="4">
        <v>1050</v>
      </c>
      <c r="H679" s="4">
        <v>1.0149999999999999</v>
      </c>
      <c r="I679" s="4">
        <v>0</v>
      </c>
      <c r="J679" s="4">
        <v>0.11799999999999999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5">
        <v>0</v>
      </c>
      <c r="S679" s="6">
        <v>0</v>
      </c>
      <c r="T679" s="23">
        <v>-6.5217273696883797</v>
      </c>
      <c r="U679" s="26" t="str">
        <f t="shared" si="10"/>
        <v>-</v>
      </c>
    </row>
    <row r="680" spans="1:21" ht="14.1" customHeight="1">
      <c r="A680" s="1" t="s">
        <v>401</v>
      </c>
      <c r="B680" s="18" t="s">
        <v>402</v>
      </c>
      <c r="C680" s="19"/>
      <c r="D680" s="19"/>
      <c r="E680" s="5"/>
      <c r="F680" s="3">
        <v>0</v>
      </c>
      <c r="G680" s="4">
        <v>529</v>
      </c>
      <c r="H680" s="4">
        <v>0.29599999999999999</v>
      </c>
      <c r="I680" s="4">
        <v>0</v>
      </c>
      <c r="J680" s="4">
        <v>0.19500000000000001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5">
        <v>0</v>
      </c>
      <c r="S680" s="6">
        <v>0</v>
      </c>
      <c r="T680" s="23">
        <v>-34.592055084819421</v>
      </c>
      <c r="U680" s="26" t="str">
        <f t="shared" si="10"/>
        <v>-</v>
      </c>
    </row>
    <row r="681" spans="1:21" ht="14.1" customHeight="1">
      <c r="A681" s="1" t="s">
        <v>401</v>
      </c>
      <c r="B681" s="18" t="s">
        <v>402</v>
      </c>
      <c r="C681" s="19"/>
      <c r="D681" s="19"/>
      <c r="E681" s="5"/>
      <c r="F681" s="3">
        <v>0</v>
      </c>
      <c r="G681" s="4">
        <v>1218</v>
      </c>
      <c r="H681" s="4">
        <v>1.075</v>
      </c>
      <c r="I681" s="4">
        <v>0</v>
      </c>
      <c r="J681" s="4">
        <v>0.69799999999999995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5">
        <v>0</v>
      </c>
      <c r="S681" s="6">
        <v>276</v>
      </c>
      <c r="T681" s="23">
        <v>277.27274589407824</v>
      </c>
      <c r="U681" s="26">
        <f t="shared" si="10"/>
        <v>4.5902307851217608E-3</v>
      </c>
    </row>
    <row r="682" spans="1:21" ht="14.1" customHeight="1">
      <c r="A682" s="1" t="s">
        <v>401</v>
      </c>
      <c r="B682" s="18" t="s">
        <v>402</v>
      </c>
      <c r="C682" s="19"/>
      <c r="D682" s="19"/>
      <c r="E682" s="5"/>
      <c r="F682" s="3">
        <v>0</v>
      </c>
      <c r="G682" s="4">
        <v>1144</v>
      </c>
      <c r="H682" s="4">
        <v>0.66600000000000004</v>
      </c>
      <c r="I682" s="4">
        <v>0</v>
      </c>
      <c r="J682" s="4">
        <v>0.55100000000000005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5">
        <v>0</v>
      </c>
      <c r="S682" s="6">
        <v>0</v>
      </c>
      <c r="T682" s="23">
        <v>15.453076487266493</v>
      </c>
      <c r="U682" s="26" t="str">
        <f t="shared" si="10"/>
        <v>-</v>
      </c>
    </row>
    <row r="683" spans="1:21" ht="14.1" customHeight="1">
      <c r="A683" s="1"/>
      <c r="B683" s="18"/>
      <c r="C683" s="19"/>
      <c r="D683" s="19"/>
      <c r="E683" s="5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5"/>
      <c r="S683" s="6"/>
    </row>
    <row r="684" spans="1:21" ht="14.1" customHeight="1">
      <c r="A684" s="1"/>
      <c r="B684" s="18"/>
      <c r="C684" s="19"/>
      <c r="D684" s="19"/>
      <c r="E684" s="5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5"/>
      <c r="S684" s="6"/>
    </row>
    <row r="685" spans="1:21" ht="14.1" customHeight="1">
      <c r="A685" s="1"/>
      <c r="B685" s="18"/>
      <c r="C685" s="19"/>
      <c r="D685" s="19"/>
      <c r="E685" s="5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5"/>
      <c r="S685" s="6"/>
    </row>
    <row r="686" spans="1:21" ht="14.1" customHeight="1">
      <c r="A686" s="1"/>
      <c r="B686" s="18"/>
      <c r="C686" s="19"/>
      <c r="D686" s="19"/>
      <c r="E686" s="5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5"/>
      <c r="S686" s="6"/>
    </row>
    <row r="687" spans="1:21" ht="14.1" customHeight="1">
      <c r="A687" s="1"/>
      <c r="B687" s="18"/>
      <c r="C687" s="19"/>
      <c r="D687" s="19"/>
      <c r="E687" s="5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5"/>
      <c r="S687" s="6"/>
    </row>
    <row r="688" spans="1:21" ht="14.1" customHeight="1">
      <c r="A688" s="1"/>
      <c r="B688" s="18"/>
      <c r="C688" s="19"/>
      <c r="D688" s="19"/>
      <c r="E688" s="5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5"/>
      <c r="S688" s="6"/>
    </row>
    <row r="689" spans="1:19" ht="14.1" customHeight="1">
      <c r="A689" s="1"/>
      <c r="B689" s="18"/>
      <c r="C689" s="19"/>
      <c r="D689" s="19"/>
      <c r="E689" s="5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5"/>
      <c r="S689" s="6"/>
    </row>
    <row r="690" spans="1:19" ht="14.1" customHeight="1">
      <c r="A690" s="1"/>
      <c r="B690" s="18"/>
      <c r="C690" s="19"/>
      <c r="D690" s="19"/>
      <c r="E690" s="5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5"/>
      <c r="S690" s="6"/>
    </row>
    <row r="691" spans="1:19" ht="14.1" customHeight="1">
      <c r="A691" s="1"/>
      <c r="B691" s="18"/>
      <c r="C691" s="19"/>
      <c r="D691" s="19"/>
      <c r="E691" s="5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5"/>
      <c r="S691" s="6"/>
    </row>
    <row r="692" spans="1:19" ht="14.1" customHeight="1">
      <c r="A692" s="1"/>
      <c r="B692" s="18"/>
      <c r="C692" s="19"/>
      <c r="D692" s="19"/>
      <c r="E692" s="5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5"/>
      <c r="S692" s="6"/>
    </row>
    <row r="693" spans="1:19" ht="14.1" customHeight="1">
      <c r="A693" s="1"/>
      <c r="B693" s="18"/>
      <c r="C693" s="19"/>
      <c r="D693" s="19"/>
      <c r="E693" s="5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5"/>
      <c r="S693" s="6"/>
    </row>
    <row r="694" spans="1:19" ht="14.1" customHeight="1">
      <c r="A694" s="1"/>
      <c r="B694" s="18"/>
      <c r="C694" s="19"/>
      <c r="D694" s="19"/>
      <c r="E694" s="5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5"/>
      <c r="S694" s="6"/>
    </row>
    <row r="695" spans="1:19" ht="14.1" customHeight="1">
      <c r="A695" s="1"/>
      <c r="B695" s="18"/>
      <c r="C695" s="19"/>
      <c r="D695" s="19"/>
      <c r="E695" s="5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5"/>
      <c r="S695" s="6"/>
    </row>
    <row r="696" spans="1:19" ht="14.1" customHeight="1">
      <c r="A696" s="1"/>
      <c r="B696" s="18"/>
      <c r="C696" s="19"/>
      <c r="D696" s="19"/>
      <c r="E696" s="5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5"/>
      <c r="S696" s="6"/>
    </row>
    <row r="697" spans="1:19" ht="14.1" customHeight="1">
      <c r="A697" s="1"/>
      <c r="B697" s="18"/>
      <c r="C697" s="19"/>
      <c r="D697" s="19"/>
      <c r="E697" s="5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5"/>
      <c r="S697" s="6"/>
    </row>
    <row r="698" spans="1:19" ht="14.1" customHeight="1">
      <c r="A698" s="1"/>
      <c r="B698" s="18"/>
      <c r="C698" s="19"/>
      <c r="D698" s="19"/>
      <c r="E698" s="5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5"/>
      <c r="S698" s="6"/>
    </row>
    <row r="699" spans="1:19" ht="14.1" customHeight="1">
      <c r="A699" s="1"/>
      <c r="B699" s="18"/>
      <c r="C699" s="19"/>
      <c r="D699" s="19"/>
      <c r="E699" s="5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5"/>
      <c r="S699" s="6"/>
    </row>
    <row r="700" spans="1:19" ht="14.1" customHeight="1">
      <c r="A700" s="1"/>
      <c r="B700" s="18"/>
      <c r="C700" s="19"/>
      <c r="D700" s="19"/>
      <c r="E700" s="5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5"/>
      <c r="S700" s="6"/>
    </row>
    <row r="701" spans="1:19" ht="14.1" customHeight="1">
      <c r="A701" s="1"/>
      <c r="B701" s="18"/>
      <c r="C701" s="19"/>
      <c r="D701" s="19"/>
      <c r="E701" s="5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5"/>
      <c r="S701" s="6"/>
    </row>
    <row r="702" spans="1:19" ht="14.1" customHeight="1">
      <c r="A702" s="1"/>
      <c r="B702" s="18"/>
      <c r="C702" s="19"/>
      <c r="D702" s="19"/>
      <c r="E702" s="5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5"/>
      <c r="S702" s="6"/>
    </row>
    <row r="703" spans="1:19" ht="14.1" customHeight="1">
      <c r="A703" s="1"/>
      <c r="B703" s="18"/>
      <c r="C703" s="19"/>
      <c r="D703" s="19"/>
      <c r="E703" s="5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5"/>
      <c r="S703" s="6"/>
    </row>
    <row r="704" spans="1:19" ht="14.1" customHeight="1">
      <c r="A704" s="1"/>
      <c r="B704" s="18"/>
      <c r="C704" s="19"/>
      <c r="D704" s="19"/>
      <c r="E704" s="5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5"/>
      <c r="S704" s="6"/>
    </row>
    <row r="705" spans="1:19" ht="14.1" customHeight="1">
      <c r="A705" s="1"/>
      <c r="B705" s="18"/>
      <c r="C705" s="19"/>
      <c r="D705" s="19"/>
      <c r="E705" s="5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5"/>
      <c r="S705" s="6"/>
    </row>
    <row r="706" spans="1:19" ht="14.1" customHeight="1">
      <c r="A706" s="1"/>
      <c r="B706" s="18"/>
      <c r="C706" s="19"/>
      <c r="D706" s="19"/>
      <c r="E706" s="5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5"/>
      <c r="S706" s="6"/>
    </row>
    <row r="707" spans="1:19" ht="14.1" customHeight="1">
      <c r="A707" s="1"/>
      <c r="B707" s="18"/>
      <c r="C707" s="19"/>
      <c r="D707" s="19"/>
      <c r="E707" s="5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5"/>
      <c r="S707" s="6"/>
    </row>
    <row r="708" spans="1:19" ht="14.1" customHeight="1">
      <c r="A708" s="1"/>
      <c r="B708" s="18"/>
      <c r="C708" s="19"/>
      <c r="D708" s="19"/>
      <c r="E708" s="5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5"/>
      <c r="S708" s="6"/>
    </row>
    <row r="709" spans="1:19" ht="14.1" customHeight="1">
      <c r="A709" s="1"/>
      <c r="B709" s="18"/>
      <c r="C709" s="19"/>
      <c r="D709" s="19"/>
      <c r="E709" s="5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5"/>
      <c r="S709" s="6"/>
    </row>
    <row r="710" spans="1:19" ht="14.1" customHeight="1">
      <c r="A710" s="1"/>
      <c r="B710" s="18"/>
      <c r="C710" s="19"/>
      <c r="D710" s="19"/>
      <c r="E710" s="5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5"/>
      <c r="S710" s="6"/>
    </row>
    <row r="711" spans="1:19" ht="14.1" customHeight="1">
      <c r="A711" s="1"/>
      <c r="B711" s="18"/>
      <c r="C711" s="19"/>
      <c r="D711" s="19"/>
      <c r="E711" s="5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5"/>
      <c r="S711" s="6"/>
    </row>
    <row r="712" spans="1:19" ht="14.1" customHeight="1">
      <c r="A712" s="1"/>
      <c r="B712" s="18"/>
      <c r="C712" s="19"/>
      <c r="D712" s="19"/>
      <c r="E712" s="5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5"/>
      <c r="S712" s="6"/>
    </row>
    <row r="713" spans="1:19" ht="14.1" customHeight="1">
      <c r="A713" s="1"/>
      <c r="B713" s="18"/>
      <c r="C713" s="19"/>
      <c r="D713" s="19"/>
      <c r="E713" s="5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5"/>
      <c r="S713" s="6"/>
    </row>
    <row r="714" spans="1:19" ht="14.1" customHeight="1">
      <c r="A714" s="1"/>
      <c r="B714" s="18"/>
      <c r="C714" s="19"/>
      <c r="D714" s="19"/>
      <c r="E714" s="5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5"/>
      <c r="S714" s="6"/>
    </row>
    <row r="715" spans="1:19" ht="14.1" customHeight="1">
      <c r="A715" s="1"/>
      <c r="B715" s="18"/>
      <c r="C715" s="19"/>
      <c r="D715" s="19"/>
      <c r="E715" s="5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5"/>
      <c r="S715" s="6"/>
    </row>
    <row r="716" spans="1:19" ht="14.1" customHeight="1">
      <c r="A716" s="1"/>
      <c r="B716" s="18"/>
      <c r="C716" s="19"/>
      <c r="D716" s="19"/>
      <c r="E716" s="5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5"/>
      <c r="S716" s="6"/>
    </row>
    <row r="717" spans="1:19" ht="14.1" customHeight="1">
      <c r="A717" s="1"/>
      <c r="B717" s="18"/>
      <c r="C717" s="19"/>
      <c r="D717" s="19"/>
      <c r="E717" s="5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5"/>
      <c r="S717" s="6"/>
    </row>
    <row r="718" spans="1:19" ht="14.1" customHeight="1">
      <c r="A718" s="1"/>
      <c r="B718" s="18"/>
      <c r="C718" s="19"/>
      <c r="D718" s="19"/>
      <c r="E718" s="5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5"/>
      <c r="S718" s="6"/>
    </row>
    <row r="719" spans="1:19" ht="14.1" customHeight="1">
      <c r="A719" s="1"/>
      <c r="B719" s="18"/>
      <c r="C719" s="19"/>
      <c r="D719" s="19"/>
      <c r="E719" s="5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5"/>
      <c r="S719" s="6"/>
    </row>
    <row r="720" spans="1:19" ht="14.1" customHeight="1">
      <c r="A720" s="1"/>
      <c r="B720" s="18"/>
      <c r="C720" s="19"/>
      <c r="D720" s="19"/>
      <c r="E720" s="5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5"/>
      <c r="S720" s="6"/>
    </row>
    <row r="721" spans="1:19" ht="14.1" customHeight="1">
      <c r="A721" s="1"/>
      <c r="B721" s="18"/>
      <c r="C721" s="19"/>
      <c r="D721" s="19"/>
      <c r="E721" s="5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5"/>
      <c r="S721" s="6"/>
    </row>
    <row r="722" spans="1:19" ht="14.1" customHeight="1">
      <c r="A722" s="1"/>
      <c r="B722" s="18"/>
      <c r="C722" s="19"/>
      <c r="D722" s="19"/>
      <c r="E722" s="5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5"/>
      <c r="S722" s="6"/>
    </row>
    <row r="723" spans="1:19" ht="14.1" customHeight="1">
      <c r="A723" s="1"/>
      <c r="B723" s="18"/>
      <c r="C723" s="19"/>
      <c r="D723" s="19"/>
      <c r="E723" s="5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5"/>
      <c r="S723" s="6"/>
    </row>
    <row r="724" spans="1:19" ht="14.1" customHeight="1">
      <c r="A724" s="1"/>
      <c r="B724" s="18"/>
      <c r="C724" s="19"/>
      <c r="D724" s="19"/>
      <c r="E724" s="5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5"/>
      <c r="S724" s="6"/>
    </row>
    <row r="725" spans="1:19" ht="14.1" customHeight="1">
      <c r="A725" s="1"/>
      <c r="B725" s="18"/>
      <c r="C725" s="19"/>
      <c r="D725" s="19"/>
      <c r="E725" s="5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5"/>
      <c r="S725" s="6"/>
    </row>
    <row r="726" spans="1:19" ht="14.1" customHeight="1">
      <c r="A726" s="1"/>
      <c r="B726" s="18"/>
      <c r="C726" s="19"/>
      <c r="D726" s="19"/>
      <c r="E726" s="5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5"/>
      <c r="S726" s="6"/>
    </row>
    <row r="727" spans="1:19" ht="14.1" customHeight="1">
      <c r="A727" s="1"/>
      <c r="B727" s="18"/>
      <c r="C727" s="19"/>
      <c r="D727" s="19"/>
      <c r="E727" s="5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5"/>
      <c r="S727" s="6"/>
    </row>
    <row r="728" spans="1:19" ht="14.1" customHeight="1">
      <c r="A728" s="1"/>
      <c r="B728" s="18"/>
      <c r="C728" s="19"/>
      <c r="D728" s="19"/>
      <c r="E728" s="5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5"/>
      <c r="S728" s="6"/>
    </row>
    <row r="729" spans="1:19" ht="14.1" customHeight="1">
      <c r="A729" s="1"/>
      <c r="B729" s="18"/>
      <c r="C729" s="19"/>
      <c r="D729" s="19"/>
      <c r="E729" s="5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5"/>
      <c r="S729" s="6"/>
    </row>
    <row r="730" spans="1:19" ht="14.1" customHeight="1">
      <c r="A730" s="1"/>
      <c r="B730" s="18"/>
      <c r="C730" s="19"/>
      <c r="D730" s="19"/>
      <c r="E730" s="5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5"/>
      <c r="S730" s="6"/>
    </row>
    <row r="731" spans="1:19" ht="14.1" customHeight="1">
      <c r="A731" s="1"/>
      <c r="B731" s="18"/>
      <c r="C731" s="19"/>
      <c r="D731" s="19"/>
      <c r="E731" s="5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5"/>
      <c r="S731" s="6"/>
    </row>
    <row r="732" spans="1:19" ht="14.1" customHeight="1">
      <c r="A732" s="1"/>
      <c r="B732" s="18"/>
      <c r="C732" s="19"/>
      <c r="D732" s="19"/>
      <c r="E732" s="5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5"/>
      <c r="S732" s="6"/>
    </row>
    <row r="733" spans="1:19" ht="14.1" customHeight="1">
      <c r="A733" s="1"/>
      <c r="B733" s="18"/>
      <c r="C733" s="19"/>
      <c r="D733" s="19"/>
      <c r="E733" s="5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5"/>
      <c r="S733" s="6"/>
    </row>
    <row r="734" spans="1:19" ht="14.1" customHeight="1">
      <c r="A734" s="1"/>
      <c r="B734" s="18"/>
      <c r="C734" s="19"/>
      <c r="D734" s="19"/>
      <c r="E734" s="5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5"/>
      <c r="S734" s="6"/>
    </row>
    <row r="735" spans="1:19" ht="14.1" customHeight="1">
      <c r="A735" s="1"/>
      <c r="B735" s="18"/>
      <c r="C735" s="19"/>
      <c r="D735" s="19"/>
      <c r="E735" s="5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5"/>
      <c r="S735" s="6"/>
    </row>
    <row r="736" spans="1:19" ht="14.1" customHeight="1">
      <c r="A736" s="1"/>
      <c r="B736" s="18"/>
      <c r="C736" s="19"/>
      <c r="D736" s="19"/>
      <c r="E736" s="5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5"/>
      <c r="S736" s="6"/>
    </row>
    <row r="737" spans="1:19" ht="14.1" customHeight="1">
      <c r="A737" s="1"/>
      <c r="B737" s="18"/>
      <c r="C737" s="19"/>
      <c r="D737" s="19"/>
      <c r="E737" s="5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5"/>
      <c r="S737" s="6"/>
    </row>
    <row r="738" spans="1:19" ht="14.1" customHeight="1">
      <c r="A738" s="1"/>
      <c r="B738" s="18"/>
      <c r="C738" s="19"/>
      <c r="D738" s="19"/>
      <c r="E738" s="5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5"/>
      <c r="S738" s="6"/>
    </row>
    <row r="739" spans="1:19" ht="14.1" customHeight="1">
      <c r="A739" s="1"/>
      <c r="B739" s="18"/>
      <c r="C739" s="19"/>
      <c r="D739" s="19"/>
      <c r="E739" s="5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5"/>
      <c r="S739" s="6"/>
    </row>
    <row r="740" spans="1:19" ht="14.1" customHeight="1">
      <c r="A740" s="1"/>
      <c r="B740" s="18"/>
      <c r="C740" s="19"/>
      <c r="D740" s="19"/>
      <c r="E740" s="5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5"/>
      <c r="S740" s="6"/>
    </row>
    <row r="741" spans="1:19" ht="14.1" customHeight="1">
      <c r="A741" s="1"/>
      <c r="B741" s="18"/>
      <c r="C741" s="19"/>
      <c r="D741" s="19"/>
      <c r="E741" s="5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5"/>
      <c r="S741" s="6"/>
    </row>
    <row r="742" spans="1:19" ht="14.1" customHeight="1">
      <c r="A742" s="1"/>
      <c r="B742" s="18"/>
      <c r="C742" s="19"/>
      <c r="D742" s="19"/>
      <c r="E742" s="5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5"/>
      <c r="S742" s="6"/>
    </row>
    <row r="743" spans="1:19" ht="14.1" customHeight="1">
      <c r="A743" s="1"/>
      <c r="B743" s="18"/>
      <c r="C743" s="19"/>
      <c r="D743" s="19"/>
      <c r="E743" s="5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5"/>
      <c r="S743" s="6"/>
    </row>
    <row r="744" spans="1:19" ht="14.1" customHeight="1">
      <c r="A744" s="1"/>
      <c r="B744" s="18"/>
      <c r="C744" s="19"/>
      <c r="D744" s="19"/>
      <c r="E744" s="5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5"/>
      <c r="S744" s="6"/>
    </row>
    <row r="745" spans="1:19" ht="14.1" customHeight="1">
      <c r="A745" s="1"/>
      <c r="B745" s="18"/>
      <c r="C745" s="19"/>
      <c r="D745" s="19"/>
      <c r="E745" s="5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5"/>
      <c r="S745" s="6"/>
    </row>
    <row r="746" spans="1:19" ht="14.1" customHeight="1">
      <c r="A746" s="1"/>
      <c r="B746" s="18"/>
      <c r="C746" s="19"/>
      <c r="D746" s="19"/>
      <c r="E746" s="5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5"/>
      <c r="S746" s="6"/>
    </row>
    <row r="747" spans="1:19" ht="14.1" customHeight="1">
      <c r="A747" s="1"/>
      <c r="B747" s="18"/>
      <c r="C747" s="19"/>
      <c r="D747" s="19"/>
      <c r="E747" s="5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5"/>
      <c r="S747" s="6"/>
    </row>
    <row r="748" spans="1:19" ht="14.1" customHeight="1">
      <c r="A748" s="1"/>
      <c r="B748" s="18"/>
      <c r="C748" s="19"/>
      <c r="D748" s="19"/>
      <c r="E748" s="5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5"/>
      <c r="S748" s="6"/>
    </row>
    <row r="749" spans="1:19" ht="14.1" customHeight="1">
      <c r="A749" s="1"/>
      <c r="B749" s="18"/>
      <c r="C749" s="19"/>
      <c r="D749" s="19"/>
      <c r="E749" s="5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5"/>
      <c r="S749" s="6"/>
    </row>
    <row r="750" spans="1:19" ht="14.1" customHeight="1">
      <c r="A750" s="1"/>
      <c r="B750" s="18"/>
      <c r="C750" s="19"/>
      <c r="D750" s="19"/>
      <c r="E750" s="5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5"/>
      <c r="S750" s="6"/>
    </row>
    <row r="751" spans="1:19" ht="14.1" customHeight="1">
      <c r="A751" s="1"/>
      <c r="B751" s="18"/>
      <c r="C751" s="19"/>
      <c r="D751" s="19"/>
      <c r="E751" s="5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5"/>
      <c r="S751" s="6"/>
    </row>
    <row r="752" spans="1:19" ht="14.1" customHeight="1">
      <c r="A752" s="1"/>
      <c r="B752" s="18"/>
      <c r="C752" s="19"/>
      <c r="D752" s="19"/>
      <c r="E752" s="5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5"/>
      <c r="S752" s="6"/>
    </row>
    <row r="753" spans="1:19" ht="14.1" customHeight="1">
      <c r="A753" s="1"/>
      <c r="B753" s="18"/>
      <c r="C753" s="19"/>
      <c r="D753" s="19"/>
      <c r="E753" s="5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5"/>
      <c r="S753" s="6"/>
    </row>
    <row r="754" spans="1:19" ht="14.1" customHeight="1">
      <c r="A754" s="1"/>
      <c r="B754" s="18"/>
      <c r="C754" s="19"/>
      <c r="D754" s="19"/>
      <c r="E754" s="5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5"/>
      <c r="S754" s="6"/>
    </row>
    <row r="755" spans="1:19" ht="14.1" customHeight="1">
      <c r="A755" s="1"/>
      <c r="B755" s="18"/>
      <c r="C755" s="19"/>
      <c r="D755" s="19"/>
      <c r="E755" s="5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5"/>
      <c r="S755" s="6"/>
    </row>
    <row r="756" spans="1:19" ht="14.1" customHeight="1">
      <c r="A756" s="1"/>
      <c r="B756" s="18"/>
      <c r="C756" s="19"/>
      <c r="D756" s="19"/>
      <c r="E756" s="5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5"/>
      <c r="S756" s="6"/>
    </row>
    <row r="757" spans="1:19" ht="14.1" customHeight="1">
      <c r="A757" s="1"/>
      <c r="B757" s="18"/>
      <c r="C757" s="19"/>
      <c r="D757" s="19"/>
      <c r="E757" s="5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5"/>
      <c r="S757" s="6"/>
    </row>
    <row r="758" spans="1:19" ht="14.1" customHeight="1">
      <c r="A758" s="1"/>
      <c r="B758" s="18"/>
      <c r="C758" s="19"/>
      <c r="D758" s="19"/>
      <c r="E758" s="5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5"/>
      <c r="S758" s="6"/>
    </row>
    <row r="759" spans="1:19" ht="14.1" customHeight="1">
      <c r="A759" s="1"/>
      <c r="B759" s="18"/>
      <c r="C759" s="19"/>
      <c r="D759" s="19"/>
      <c r="E759" s="5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5"/>
      <c r="S759" s="6"/>
    </row>
    <row r="760" spans="1:19" ht="14.1" customHeight="1">
      <c r="A760" s="1"/>
      <c r="B760" s="18"/>
      <c r="C760" s="19"/>
      <c r="D760" s="19"/>
      <c r="E760" s="5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5"/>
      <c r="S760" s="6"/>
    </row>
    <row r="761" spans="1:19" ht="14.1" customHeight="1">
      <c r="A761" s="1"/>
      <c r="B761" s="18"/>
      <c r="C761" s="19"/>
      <c r="D761" s="19"/>
      <c r="E761" s="5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5"/>
      <c r="S761" s="6"/>
    </row>
    <row r="762" spans="1:19" ht="14.1" customHeight="1">
      <c r="A762" s="1"/>
      <c r="B762" s="18"/>
      <c r="C762" s="19"/>
      <c r="D762" s="19"/>
      <c r="E762" s="5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5"/>
      <c r="S762" s="6"/>
    </row>
    <row r="763" spans="1:19" ht="14.1" customHeight="1">
      <c r="A763" s="1"/>
      <c r="B763" s="18"/>
      <c r="C763" s="19"/>
      <c r="D763" s="19"/>
      <c r="E763" s="5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5"/>
      <c r="S763" s="6"/>
    </row>
    <row r="764" spans="1:19" ht="14.1" customHeight="1">
      <c r="A764" s="1"/>
      <c r="B764" s="18"/>
      <c r="C764" s="19"/>
      <c r="D764" s="19"/>
      <c r="E764" s="5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5"/>
      <c r="S764" s="6"/>
    </row>
    <row r="765" spans="1:19" ht="14.1" customHeight="1">
      <c r="A765" s="1"/>
      <c r="B765" s="18"/>
      <c r="C765" s="19"/>
      <c r="D765" s="19"/>
      <c r="E765" s="5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5"/>
      <c r="S765" s="6"/>
    </row>
    <row r="766" spans="1:19" ht="14.1" customHeight="1">
      <c r="A766" s="1"/>
      <c r="B766" s="18"/>
      <c r="C766" s="19"/>
      <c r="D766" s="19"/>
      <c r="E766" s="5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5"/>
      <c r="S766" s="6"/>
    </row>
    <row r="767" spans="1:19" ht="14.1" customHeight="1">
      <c r="A767" s="1"/>
      <c r="B767" s="18"/>
      <c r="C767" s="19"/>
      <c r="D767" s="19"/>
      <c r="E767" s="5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5"/>
      <c r="S767" s="6"/>
    </row>
    <row r="768" spans="1:19" ht="14.1" customHeight="1">
      <c r="A768" s="1"/>
      <c r="B768" s="18"/>
      <c r="C768" s="19"/>
      <c r="D768" s="19"/>
      <c r="E768" s="5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5"/>
      <c r="S768" s="6"/>
    </row>
    <row r="769" spans="1:19" ht="14.1" customHeight="1">
      <c r="A769" s="1"/>
      <c r="B769" s="18"/>
      <c r="C769" s="19"/>
      <c r="D769" s="19"/>
      <c r="E769" s="5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5"/>
      <c r="S769" s="6"/>
    </row>
    <row r="770" spans="1:19" ht="14.1" customHeight="1">
      <c r="A770" s="1"/>
      <c r="B770" s="18"/>
      <c r="C770" s="19"/>
      <c r="D770" s="19"/>
      <c r="E770" s="5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5"/>
      <c r="S770" s="6"/>
    </row>
    <row r="771" spans="1:19" ht="14.1" customHeight="1">
      <c r="A771" s="1"/>
      <c r="B771" s="18"/>
      <c r="C771" s="19"/>
      <c r="D771" s="19"/>
      <c r="E771" s="5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5"/>
      <c r="S771" s="6"/>
    </row>
    <row r="772" spans="1:19" ht="14.1" customHeight="1">
      <c r="A772" s="1"/>
      <c r="B772" s="18"/>
      <c r="C772" s="19"/>
      <c r="D772" s="19"/>
      <c r="E772" s="5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5"/>
      <c r="S772" s="6"/>
    </row>
    <row r="773" spans="1:19" ht="14.1" customHeight="1">
      <c r="A773" s="1"/>
      <c r="B773" s="18"/>
      <c r="C773" s="19"/>
      <c r="D773" s="19"/>
      <c r="E773" s="5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5"/>
      <c r="S773" s="6"/>
    </row>
    <row r="774" spans="1:19" ht="14.1" customHeight="1">
      <c r="A774" s="1"/>
      <c r="B774" s="18"/>
      <c r="C774" s="19"/>
      <c r="D774" s="19"/>
      <c r="E774" s="5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5"/>
      <c r="S774" s="6"/>
    </row>
    <row r="775" spans="1:19" ht="14.1" customHeight="1">
      <c r="A775" s="1"/>
      <c r="B775" s="18"/>
      <c r="C775" s="19"/>
      <c r="D775" s="19"/>
      <c r="E775" s="5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5"/>
      <c r="S775" s="6"/>
    </row>
    <row r="776" spans="1:19" ht="14.1" customHeight="1">
      <c r="A776" s="1"/>
      <c r="B776" s="18"/>
      <c r="C776" s="19"/>
      <c r="D776" s="19"/>
      <c r="E776" s="5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5"/>
      <c r="S776" s="6"/>
    </row>
    <row r="777" spans="1:19" ht="14.1" customHeight="1">
      <c r="A777" s="1"/>
      <c r="B777" s="18"/>
      <c r="C777" s="19"/>
      <c r="D777" s="19"/>
      <c r="E777" s="5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5"/>
      <c r="S777" s="6"/>
    </row>
    <row r="778" spans="1:19" ht="14.1" customHeight="1">
      <c r="A778" s="1"/>
      <c r="B778" s="18"/>
      <c r="C778" s="19"/>
      <c r="D778" s="19"/>
      <c r="E778" s="5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5"/>
      <c r="S778" s="6"/>
    </row>
    <row r="779" spans="1:19" ht="14.1" customHeight="1">
      <c r="A779" s="1"/>
      <c r="B779" s="18"/>
      <c r="C779" s="19"/>
      <c r="D779" s="19"/>
      <c r="E779" s="5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5"/>
      <c r="S779" s="6"/>
    </row>
    <row r="780" spans="1:19" ht="14.1" customHeight="1">
      <c r="A780" s="1"/>
      <c r="B780" s="18"/>
      <c r="C780" s="19"/>
      <c r="D780" s="19"/>
      <c r="E780" s="5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5"/>
      <c r="S780" s="6"/>
    </row>
    <row r="781" spans="1:19" ht="14.1" customHeight="1">
      <c r="A781" s="1"/>
      <c r="B781" s="18"/>
      <c r="C781" s="19"/>
      <c r="D781" s="19"/>
      <c r="E781" s="5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5"/>
      <c r="S781" s="6"/>
    </row>
    <row r="782" spans="1:19" ht="14.1" customHeight="1">
      <c r="A782" s="1"/>
      <c r="B782" s="18"/>
      <c r="C782" s="19"/>
      <c r="D782" s="19"/>
      <c r="E782" s="5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5"/>
      <c r="S782" s="6"/>
    </row>
    <row r="783" spans="1:19" ht="14.1" customHeight="1">
      <c r="A783" s="1"/>
      <c r="B783" s="18"/>
      <c r="C783" s="19"/>
      <c r="D783" s="19"/>
      <c r="E783" s="5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5"/>
      <c r="S783" s="6"/>
    </row>
    <row r="784" spans="1:19" ht="14.1" customHeight="1">
      <c r="A784" s="1"/>
      <c r="B784" s="18"/>
      <c r="C784" s="19"/>
      <c r="D784" s="19"/>
      <c r="E784" s="5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5"/>
      <c r="S784" s="6"/>
    </row>
    <row r="785" spans="1:19" ht="14.1" customHeight="1">
      <c r="A785" s="1"/>
      <c r="B785" s="18"/>
      <c r="C785" s="19"/>
      <c r="D785" s="19"/>
      <c r="E785" s="5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5"/>
      <c r="S785" s="6"/>
    </row>
    <row r="786" spans="1:19" ht="14.1" customHeight="1">
      <c r="A786" s="1"/>
      <c r="B786" s="18"/>
      <c r="C786" s="19"/>
      <c r="D786" s="19"/>
      <c r="E786" s="5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5"/>
      <c r="S786" s="6"/>
    </row>
    <row r="787" spans="1:19" ht="14.1" customHeight="1">
      <c r="A787" s="1"/>
      <c r="B787" s="18"/>
      <c r="C787" s="19"/>
      <c r="D787" s="19"/>
      <c r="E787" s="5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5"/>
      <c r="S787" s="6"/>
    </row>
    <row r="788" spans="1:19" ht="14.1" customHeight="1">
      <c r="A788" s="1"/>
      <c r="B788" s="18"/>
      <c r="C788" s="19"/>
      <c r="D788" s="19"/>
      <c r="E788" s="5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5"/>
      <c r="S788" s="6"/>
    </row>
    <row r="789" spans="1:19" ht="14.1" customHeight="1">
      <c r="A789" s="1"/>
      <c r="B789" s="18"/>
      <c r="C789" s="19"/>
      <c r="D789" s="19"/>
      <c r="E789" s="5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5"/>
      <c r="S789" s="6"/>
    </row>
    <row r="790" spans="1:19" ht="14.1" customHeight="1">
      <c r="A790" s="1"/>
      <c r="B790" s="18"/>
      <c r="C790" s="19"/>
      <c r="D790" s="19"/>
      <c r="E790" s="5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5"/>
      <c r="S790" s="6"/>
    </row>
    <row r="791" spans="1:19" ht="14.1" customHeight="1">
      <c r="A791" s="1"/>
      <c r="B791" s="18"/>
      <c r="C791" s="19"/>
      <c r="D791" s="19"/>
      <c r="E791" s="5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5"/>
      <c r="S791" s="6"/>
    </row>
    <row r="792" spans="1:19" ht="14.1" customHeight="1">
      <c r="A792" s="1"/>
      <c r="B792" s="18"/>
      <c r="C792" s="19"/>
      <c r="D792" s="19"/>
      <c r="E792" s="5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5"/>
      <c r="S792" s="6"/>
    </row>
    <row r="793" spans="1:19" ht="14.1" customHeight="1">
      <c r="A793" s="1"/>
      <c r="B793" s="18"/>
      <c r="C793" s="19"/>
      <c r="D793" s="19"/>
      <c r="E793" s="5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5"/>
      <c r="S793" s="6"/>
    </row>
    <row r="794" spans="1:19" ht="14.1" customHeight="1">
      <c r="A794" s="1"/>
      <c r="B794" s="18"/>
      <c r="C794" s="19"/>
      <c r="D794" s="19"/>
      <c r="E794" s="5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5"/>
      <c r="S794" s="6"/>
    </row>
    <row r="795" spans="1:19" ht="14.1" customHeight="1">
      <c r="A795" s="1"/>
      <c r="B795" s="18"/>
      <c r="C795" s="19"/>
      <c r="D795" s="19"/>
      <c r="E795" s="5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5"/>
      <c r="S795" s="6"/>
    </row>
    <row r="796" spans="1:19" ht="14.1" customHeight="1">
      <c r="A796" s="1"/>
      <c r="B796" s="18"/>
      <c r="C796" s="19"/>
      <c r="D796" s="19"/>
      <c r="E796" s="5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5"/>
      <c r="S796" s="6"/>
    </row>
    <row r="797" spans="1:19" ht="14.1" customHeight="1">
      <c r="A797" s="1"/>
      <c r="B797" s="18"/>
      <c r="C797" s="19"/>
      <c r="D797" s="19"/>
      <c r="E797" s="5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5"/>
      <c r="S797" s="6"/>
    </row>
    <row r="798" spans="1:19" ht="14.1" customHeight="1">
      <c r="A798" s="1"/>
      <c r="B798" s="18"/>
      <c r="C798" s="19"/>
      <c r="D798" s="19"/>
      <c r="E798" s="5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5"/>
      <c r="S798" s="6"/>
    </row>
    <row r="799" spans="1:19" ht="14.1" customHeight="1">
      <c r="A799" s="1"/>
      <c r="B799" s="18"/>
      <c r="C799" s="19"/>
      <c r="D799" s="19"/>
      <c r="E799" s="5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5"/>
      <c r="S799" s="6"/>
    </row>
    <row r="800" spans="1:19" ht="14.1" customHeight="1">
      <c r="A800" s="1"/>
      <c r="B800" s="18"/>
      <c r="C800" s="19"/>
      <c r="D800" s="19"/>
      <c r="E800" s="5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5"/>
      <c r="S800" s="6"/>
    </row>
    <row r="801" spans="1:19" ht="14.1" customHeight="1">
      <c r="A801" s="1"/>
      <c r="B801" s="18"/>
      <c r="C801" s="19"/>
      <c r="D801" s="19"/>
      <c r="E801" s="5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5"/>
      <c r="S801" s="6"/>
    </row>
    <row r="802" spans="1:19" ht="14.1" customHeight="1">
      <c r="A802" s="1"/>
      <c r="B802" s="18"/>
      <c r="C802" s="19"/>
      <c r="D802" s="19"/>
      <c r="E802" s="5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5"/>
      <c r="S802" s="6"/>
    </row>
    <row r="803" spans="1:19" ht="14.1" customHeight="1">
      <c r="A803" s="1"/>
      <c r="B803" s="18"/>
      <c r="C803" s="19"/>
      <c r="D803" s="19"/>
      <c r="E803" s="5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5"/>
      <c r="S803" s="6"/>
    </row>
    <row r="804" spans="1:19" ht="14.1" customHeight="1">
      <c r="A804" s="1"/>
      <c r="B804" s="18"/>
      <c r="C804" s="19"/>
      <c r="D804" s="19"/>
      <c r="E804" s="5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5"/>
      <c r="S804" s="6"/>
    </row>
    <row r="805" spans="1:19" ht="14.1" customHeight="1">
      <c r="A805" s="1"/>
      <c r="B805" s="18"/>
      <c r="C805" s="19"/>
      <c r="D805" s="19"/>
      <c r="E805" s="5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5"/>
      <c r="S805" s="6"/>
    </row>
    <row r="806" spans="1:19" ht="14.1" customHeight="1">
      <c r="A806" s="1"/>
      <c r="B806" s="18"/>
      <c r="C806" s="19"/>
      <c r="D806" s="19"/>
      <c r="E806" s="5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5"/>
      <c r="S806" s="6"/>
    </row>
    <row r="807" spans="1:19" ht="14.1" customHeight="1">
      <c r="A807" s="1"/>
      <c r="B807" s="18"/>
      <c r="C807" s="19"/>
      <c r="D807" s="19"/>
      <c r="E807" s="5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5"/>
      <c r="S807" s="6"/>
    </row>
    <row r="808" spans="1:19" ht="14.1" customHeight="1">
      <c r="A808" s="1"/>
      <c r="B808" s="18"/>
      <c r="C808" s="19"/>
      <c r="D808" s="19"/>
      <c r="E808" s="5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5"/>
      <c r="S808" s="6"/>
    </row>
    <row r="809" spans="1:19" ht="14.1" customHeight="1">
      <c r="A809" s="1"/>
      <c r="B809" s="18"/>
      <c r="C809" s="19"/>
      <c r="D809" s="19"/>
      <c r="E809" s="5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5"/>
      <c r="S809" s="6"/>
    </row>
    <row r="810" spans="1:19" ht="14.1" customHeight="1">
      <c r="A810" s="1"/>
      <c r="B810" s="18"/>
      <c r="C810" s="19"/>
      <c r="D810" s="19"/>
      <c r="E810" s="5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5"/>
      <c r="S810" s="6"/>
    </row>
    <row r="811" spans="1:19" ht="14.1" customHeight="1">
      <c r="A811" s="1"/>
      <c r="B811" s="18"/>
      <c r="C811" s="19"/>
      <c r="D811" s="19"/>
      <c r="E811" s="5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5"/>
      <c r="S811" s="6"/>
    </row>
    <row r="812" spans="1:19" ht="14.1" customHeight="1">
      <c r="A812" s="1"/>
      <c r="B812" s="18"/>
      <c r="C812" s="19"/>
      <c r="D812" s="19"/>
      <c r="E812" s="5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5"/>
      <c r="S812" s="6"/>
    </row>
    <row r="813" spans="1:19" ht="14.1" customHeight="1">
      <c r="A813" s="1"/>
      <c r="B813" s="18"/>
      <c r="C813" s="19"/>
      <c r="D813" s="19"/>
      <c r="E813" s="5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5"/>
      <c r="S813" s="6"/>
    </row>
    <row r="814" spans="1:19" ht="14.1" customHeight="1">
      <c r="A814" s="1"/>
      <c r="B814" s="18"/>
      <c r="C814" s="19"/>
      <c r="D814" s="19"/>
      <c r="E814" s="5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5"/>
      <c r="S814" s="6"/>
    </row>
    <row r="815" spans="1:19" ht="14.1" customHeight="1">
      <c r="A815" s="1"/>
      <c r="B815" s="18"/>
      <c r="C815" s="19"/>
      <c r="D815" s="19"/>
      <c r="E815" s="5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5"/>
      <c r="S815" s="6"/>
    </row>
    <row r="816" spans="1:19" ht="14.1" customHeight="1">
      <c r="A816" s="1"/>
      <c r="B816" s="18"/>
      <c r="C816" s="19"/>
      <c r="D816" s="19"/>
      <c r="E816" s="5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5"/>
      <c r="S816" s="6"/>
    </row>
    <row r="817" spans="1:19" ht="14.1" customHeight="1">
      <c r="A817" s="1"/>
      <c r="B817" s="18"/>
      <c r="C817" s="19"/>
      <c r="D817" s="19"/>
      <c r="E817" s="5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5"/>
      <c r="S817" s="6"/>
    </row>
    <row r="818" spans="1:19" ht="14.1" customHeight="1">
      <c r="A818" s="1"/>
      <c r="B818" s="18"/>
      <c r="C818" s="19"/>
      <c r="D818" s="19"/>
      <c r="E818" s="5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5"/>
      <c r="S818" s="6"/>
    </row>
    <row r="819" spans="1:19" ht="14.1" customHeight="1">
      <c r="A819" s="1"/>
      <c r="B819" s="18"/>
      <c r="C819" s="19"/>
      <c r="D819" s="19"/>
      <c r="E819" s="5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5"/>
      <c r="S819" s="6"/>
    </row>
    <row r="820" spans="1:19" ht="14.1" customHeight="1">
      <c r="A820" s="1"/>
      <c r="B820" s="18"/>
      <c r="C820" s="19"/>
      <c r="D820" s="19"/>
      <c r="E820" s="5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5"/>
      <c r="S820" s="6"/>
    </row>
    <row r="821" spans="1:19" ht="14.1" customHeight="1">
      <c r="A821" s="1"/>
      <c r="B821" s="18"/>
      <c r="C821" s="19"/>
      <c r="D821" s="19"/>
      <c r="E821" s="5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5"/>
      <c r="S821" s="6"/>
    </row>
    <row r="822" spans="1:19" ht="14.1" customHeight="1">
      <c r="A822" s="1"/>
      <c r="B822" s="18"/>
      <c r="C822" s="19"/>
      <c r="D822" s="19"/>
      <c r="E822" s="5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5"/>
      <c r="S822" s="6"/>
    </row>
    <row r="823" spans="1:19" ht="14.1" customHeight="1">
      <c r="A823" s="1"/>
      <c r="B823" s="18"/>
      <c r="C823" s="19"/>
      <c r="D823" s="19"/>
      <c r="E823" s="5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5"/>
      <c r="S823" s="6"/>
    </row>
    <row r="824" spans="1:19" ht="14.1" customHeight="1">
      <c r="A824" s="1"/>
      <c r="B824" s="18"/>
      <c r="C824" s="19"/>
      <c r="D824" s="19"/>
      <c r="E824" s="5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5"/>
      <c r="S824" s="6"/>
    </row>
    <row r="825" spans="1:19" ht="14.1" customHeight="1">
      <c r="A825" s="1"/>
      <c r="B825" s="18"/>
      <c r="C825" s="19"/>
      <c r="D825" s="19"/>
      <c r="E825" s="5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5"/>
      <c r="S825" s="6"/>
    </row>
    <row r="826" spans="1:19" ht="14.1" customHeight="1">
      <c r="A826" s="1"/>
      <c r="B826" s="18"/>
      <c r="C826" s="19"/>
      <c r="D826" s="19"/>
      <c r="E826" s="5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5"/>
      <c r="S826" s="6"/>
    </row>
    <row r="827" spans="1:19" ht="14.1" customHeight="1">
      <c r="A827" s="1"/>
      <c r="B827" s="18"/>
      <c r="C827" s="19"/>
      <c r="D827" s="19"/>
      <c r="E827" s="5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5"/>
      <c r="S827" s="6"/>
    </row>
    <row r="828" spans="1:19" ht="14.1" customHeight="1">
      <c r="A828" s="1"/>
      <c r="B828" s="18"/>
      <c r="C828" s="19"/>
      <c r="D828" s="19"/>
      <c r="E828" s="5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5"/>
      <c r="S828" s="6"/>
    </row>
    <row r="829" spans="1:19" ht="14.1" customHeight="1">
      <c r="A829" s="1"/>
      <c r="B829" s="18"/>
      <c r="C829" s="19"/>
      <c r="D829" s="19"/>
      <c r="E829" s="5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5"/>
      <c r="S829" s="6"/>
    </row>
    <row r="830" spans="1:19" ht="14.1" customHeight="1">
      <c r="A830" s="1"/>
      <c r="B830" s="18"/>
      <c r="C830" s="19"/>
      <c r="D830" s="19"/>
      <c r="E830" s="5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5"/>
      <c r="S830" s="6"/>
    </row>
    <row r="831" spans="1:19" ht="14.1" customHeight="1">
      <c r="A831" s="1"/>
      <c r="B831" s="18"/>
      <c r="C831" s="19"/>
      <c r="D831" s="19"/>
      <c r="E831" s="5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5"/>
      <c r="S831" s="6"/>
    </row>
    <row r="832" spans="1:19" ht="14.1" customHeight="1">
      <c r="A832" s="1"/>
      <c r="B832" s="18"/>
      <c r="C832" s="19"/>
      <c r="D832" s="19"/>
      <c r="E832" s="5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5"/>
      <c r="S832" s="6"/>
    </row>
    <row r="833" spans="1:19" ht="14.1" customHeight="1">
      <c r="A833" s="1"/>
      <c r="B833" s="18"/>
      <c r="C833" s="19"/>
      <c r="D833" s="19"/>
      <c r="E833" s="5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5"/>
      <c r="S833" s="6"/>
    </row>
    <row r="834" spans="1:19" ht="14.1" customHeight="1">
      <c r="A834" s="1"/>
      <c r="B834" s="18"/>
      <c r="C834" s="19"/>
      <c r="D834" s="19"/>
      <c r="E834" s="5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5"/>
      <c r="S834" s="6"/>
    </row>
    <row r="835" spans="1:19" ht="14.1" customHeight="1">
      <c r="A835" s="1"/>
      <c r="B835" s="18"/>
      <c r="C835" s="19"/>
      <c r="D835" s="19"/>
      <c r="E835" s="5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5"/>
      <c r="S835" s="6"/>
    </row>
    <row r="836" spans="1:19" ht="14.1" customHeight="1">
      <c r="A836" s="1"/>
      <c r="B836" s="18"/>
      <c r="C836" s="19"/>
      <c r="D836" s="19"/>
      <c r="E836" s="5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5"/>
      <c r="S836" s="6"/>
    </row>
    <row r="837" spans="1:19" ht="14.1" customHeight="1">
      <c r="A837" s="1"/>
      <c r="B837" s="18"/>
      <c r="C837" s="19"/>
      <c r="D837" s="19"/>
      <c r="E837" s="5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5"/>
      <c r="S837" s="6"/>
    </row>
    <row r="838" spans="1:19" ht="14.1" customHeight="1">
      <c r="A838" s="1"/>
      <c r="B838" s="18"/>
      <c r="C838" s="19"/>
      <c r="D838" s="19"/>
      <c r="E838" s="5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5"/>
      <c r="S838" s="6"/>
    </row>
    <row r="839" spans="1:19" ht="14.1" customHeight="1">
      <c r="A839" s="1"/>
      <c r="B839" s="18"/>
      <c r="C839" s="19"/>
      <c r="D839" s="19"/>
      <c r="E839" s="5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5"/>
      <c r="S839" s="6"/>
    </row>
    <row r="840" spans="1:19" ht="14.1" customHeight="1">
      <c r="A840" s="1"/>
      <c r="B840" s="18"/>
      <c r="C840" s="19"/>
      <c r="D840" s="19"/>
      <c r="E840" s="5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5"/>
      <c r="S840" s="6"/>
    </row>
    <row r="841" spans="1:19" ht="14.1" customHeight="1">
      <c r="A841" s="1"/>
      <c r="B841" s="18"/>
      <c r="C841" s="19"/>
      <c r="D841" s="19"/>
      <c r="E841" s="5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5"/>
      <c r="S841" s="6"/>
    </row>
    <row r="842" spans="1:19" ht="14.1" customHeight="1">
      <c r="A842" s="1"/>
      <c r="B842" s="18"/>
      <c r="C842" s="19"/>
      <c r="D842" s="19"/>
      <c r="E842" s="5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5"/>
      <c r="S842" s="6"/>
    </row>
    <row r="843" spans="1:19" ht="14.1" customHeight="1">
      <c r="A843" s="1"/>
      <c r="B843" s="18"/>
      <c r="C843" s="19"/>
      <c r="D843" s="19"/>
      <c r="E843" s="5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5"/>
      <c r="S843" s="6"/>
    </row>
    <row r="844" spans="1:19" ht="14.1" customHeight="1">
      <c r="A844" s="1"/>
      <c r="B844" s="18"/>
      <c r="C844" s="19"/>
      <c r="D844" s="19"/>
      <c r="E844" s="5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5"/>
      <c r="S844" s="6"/>
    </row>
    <row r="845" spans="1:19" ht="14.1" customHeight="1">
      <c r="A845" s="1"/>
      <c r="B845" s="18"/>
      <c r="C845" s="19"/>
      <c r="D845" s="19"/>
      <c r="E845" s="5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5"/>
      <c r="S845" s="6"/>
    </row>
    <row r="846" spans="1:19" ht="14.1" customHeight="1">
      <c r="A846" s="1"/>
      <c r="B846" s="18"/>
      <c r="C846" s="19"/>
      <c r="D846" s="19"/>
      <c r="E846" s="5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5"/>
      <c r="S846" s="6"/>
    </row>
    <row r="847" spans="1:19" ht="14.1" customHeight="1">
      <c r="A847" s="1"/>
      <c r="B847" s="18"/>
      <c r="C847" s="19"/>
      <c r="D847" s="19"/>
      <c r="E847" s="5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5"/>
      <c r="S847" s="6"/>
    </row>
    <row r="848" spans="1:19" ht="14.1" customHeight="1">
      <c r="A848" s="1"/>
      <c r="B848" s="18"/>
      <c r="C848" s="19"/>
      <c r="D848" s="19"/>
      <c r="E848" s="5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5"/>
      <c r="S848" s="6"/>
    </row>
    <row r="849" spans="1:19" ht="14.1" customHeight="1">
      <c r="A849" s="1"/>
      <c r="B849" s="18"/>
      <c r="C849" s="19"/>
      <c r="D849" s="19"/>
      <c r="E849" s="5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5"/>
      <c r="S849" s="6"/>
    </row>
    <row r="850" spans="1:19" ht="14.1" customHeight="1">
      <c r="A850" s="1"/>
      <c r="B850" s="18"/>
      <c r="C850" s="19"/>
      <c r="D850" s="19"/>
      <c r="E850" s="5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5"/>
      <c r="S850" s="6"/>
    </row>
    <row r="851" spans="1:19" ht="14.1" customHeight="1">
      <c r="A851" s="1"/>
      <c r="B851" s="18"/>
      <c r="C851" s="19"/>
      <c r="D851" s="19"/>
      <c r="E851" s="5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5"/>
      <c r="S851" s="6"/>
    </row>
    <row r="852" spans="1:19" ht="14.1" customHeight="1">
      <c r="A852" s="1"/>
      <c r="B852" s="18"/>
      <c r="C852" s="19"/>
      <c r="D852" s="19"/>
      <c r="E852" s="5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5"/>
      <c r="S852" s="6"/>
    </row>
    <row r="853" spans="1:19" ht="14.1" customHeight="1">
      <c r="A853" s="1"/>
      <c r="B853" s="18"/>
      <c r="C853" s="19"/>
      <c r="D853" s="19"/>
      <c r="E853" s="5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5"/>
      <c r="S853" s="6"/>
    </row>
    <row r="854" spans="1:19" ht="14.1" customHeight="1">
      <c r="A854" s="1"/>
      <c r="B854" s="18"/>
      <c r="C854" s="19"/>
      <c r="D854" s="19"/>
      <c r="E854" s="5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5"/>
      <c r="S854" s="6"/>
    </row>
    <row r="855" spans="1:19" ht="14.1" customHeight="1">
      <c r="A855" s="1"/>
      <c r="B855" s="18"/>
      <c r="C855" s="19"/>
      <c r="D855" s="19"/>
      <c r="E855" s="5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5"/>
      <c r="S855" s="6"/>
    </row>
    <row r="856" spans="1:19" ht="14.1" customHeight="1">
      <c r="A856" s="1"/>
      <c r="B856" s="18"/>
      <c r="C856" s="19"/>
      <c r="D856" s="19"/>
      <c r="E856" s="5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5"/>
      <c r="S856" s="6"/>
    </row>
    <row r="857" spans="1:19" ht="14.1" customHeight="1">
      <c r="A857" s="1"/>
      <c r="B857" s="18"/>
      <c r="C857" s="19"/>
      <c r="D857" s="19"/>
      <c r="E857" s="5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5"/>
      <c r="S857" s="6"/>
    </row>
    <row r="858" spans="1:19" ht="14.1" customHeight="1">
      <c r="A858" s="1"/>
      <c r="B858" s="18"/>
      <c r="C858" s="19"/>
      <c r="D858" s="19"/>
      <c r="E858" s="5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5"/>
      <c r="S858" s="6"/>
    </row>
    <row r="859" spans="1:19" ht="14.1" customHeight="1">
      <c r="A859" s="1"/>
      <c r="B859" s="18"/>
      <c r="C859" s="19"/>
      <c r="D859" s="19"/>
      <c r="E859" s="5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5"/>
      <c r="S859" s="6"/>
    </row>
    <row r="860" spans="1:19" ht="14.1" customHeight="1">
      <c r="A860" s="1"/>
      <c r="B860" s="18"/>
      <c r="C860" s="19"/>
      <c r="D860" s="19"/>
      <c r="E860" s="5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5"/>
      <c r="S860" s="6"/>
    </row>
    <row r="861" spans="1:19" ht="14.1" customHeight="1">
      <c r="A861" s="1"/>
      <c r="B861" s="18"/>
      <c r="C861" s="19"/>
      <c r="D861" s="19"/>
      <c r="E861" s="5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5"/>
      <c r="S861" s="6"/>
    </row>
    <row r="862" spans="1:19" ht="14.1" customHeight="1">
      <c r="A862" s="1"/>
      <c r="B862" s="18"/>
      <c r="C862" s="19"/>
      <c r="D862" s="19"/>
      <c r="E862" s="5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5"/>
      <c r="S862" s="6"/>
    </row>
    <row r="863" spans="1:19" ht="14.1" customHeight="1">
      <c r="A863" s="1"/>
      <c r="B863" s="18"/>
      <c r="C863" s="19"/>
      <c r="D863" s="19"/>
      <c r="E863" s="5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5"/>
      <c r="S863" s="6"/>
    </row>
    <row r="864" spans="1:19" ht="14.1" customHeight="1">
      <c r="A864" s="1"/>
      <c r="B864" s="18"/>
      <c r="C864" s="19"/>
      <c r="D864" s="19"/>
      <c r="E864" s="5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5"/>
      <c r="S864" s="6"/>
    </row>
    <row r="865" spans="1:19" ht="14.1" customHeight="1">
      <c r="A865" s="1"/>
      <c r="B865" s="18"/>
      <c r="C865" s="19"/>
      <c r="D865" s="19"/>
      <c r="E865" s="5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5"/>
      <c r="S865" s="6"/>
    </row>
    <row r="866" spans="1:19" ht="14.1" customHeight="1">
      <c r="A866" s="1"/>
      <c r="B866" s="18"/>
      <c r="C866" s="19"/>
      <c r="D866" s="19"/>
      <c r="E866" s="5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5"/>
      <c r="S866" s="6"/>
    </row>
    <row r="867" spans="1:19" ht="14.1" customHeight="1">
      <c r="A867" s="1"/>
      <c r="B867" s="18"/>
      <c r="C867" s="19"/>
      <c r="D867" s="19"/>
      <c r="E867" s="5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5"/>
      <c r="S867" s="6"/>
    </row>
    <row r="868" spans="1:19" ht="14.1" customHeight="1">
      <c r="A868" s="1"/>
      <c r="B868" s="18"/>
      <c r="C868" s="19"/>
      <c r="D868" s="19"/>
      <c r="E868" s="5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5"/>
      <c r="S868" s="6"/>
    </row>
    <row r="869" spans="1:19" ht="14.1" customHeight="1">
      <c r="A869" s="1"/>
      <c r="B869" s="18"/>
      <c r="C869" s="19"/>
      <c r="D869" s="19"/>
      <c r="E869" s="5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5"/>
      <c r="S869" s="6"/>
    </row>
    <row r="870" spans="1:19" ht="14.1" customHeight="1">
      <c r="A870" s="1"/>
      <c r="B870" s="18"/>
      <c r="C870" s="19"/>
      <c r="D870" s="19"/>
      <c r="E870" s="5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5"/>
      <c r="S870" s="6"/>
    </row>
    <row r="871" spans="1:19" ht="14.1" customHeight="1">
      <c r="A871" s="1"/>
      <c r="B871" s="18"/>
      <c r="C871" s="19"/>
      <c r="D871" s="19"/>
      <c r="E871" s="5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5"/>
      <c r="S871" s="6"/>
    </row>
    <row r="872" spans="1:19" ht="14.1" customHeight="1">
      <c r="A872" s="1"/>
      <c r="B872" s="18"/>
      <c r="C872" s="19"/>
      <c r="D872" s="19"/>
      <c r="E872" s="5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5"/>
      <c r="S872" s="6"/>
    </row>
    <row r="873" spans="1:19" ht="14.1" customHeight="1">
      <c r="A873" s="1"/>
      <c r="B873" s="18"/>
      <c r="C873" s="19"/>
      <c r="D873" s="19"/>
      <c r="E873" s="5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5"/>
      <c r="S873" s="6"/>
    </row>
    <row r="874" spans="1:19" ht="14.1" customHeight="1">
      <c r="A874" s="1"/>
      <c r="B874" s="18"/>
      <c r="C874" s="19"/>
      <c r="D874" s="19"/>
      <c r="E874" s="5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5"/>
      <c r="S874" s="6"/>
    </row>
    <row r="875" spans="1:19" ht="14.1" customHeight="1">
      <c r="A875" s="1"/>
      <c r="B875" s="18"/>
      <c r="C875" s="19"/>
      <c r="D875" s="19"/>
      <c r="E875" s="5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5"/>
      <c r="S875" s="6"/>
    </row>
    <row r="876" spans="1:19" ht="14.1" customHeight="1">
      <c r="A876" s="1"/>
      <c r="B876" s="18"/>
      <c r="C876" s="19"/>
      <c r="D876" s="19"/>
      <c r="E876" s="5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5"/>
      <c r="S876" s="6"/>
    </row>
    <row r="877" spans="1:19" ht="14.1" customHeight="1">
      <c r="A877" s="1"/>
      <c r="B877" s="18"/>
      <c r="C877" s="19"/>
      <c r="D877" s="19"/>
      <c r="E877" s="5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5"/>
      <c r="S877" s="6"/>
    </row>
    <row r="878" spans="1:19" ht="14.1" customHeight="1">
      <c r="A878" s="1"/>
      <c r="B878" s="18"/>
      <c r="C878" s="19"/>
      <c r="D878" s="19"/>
      <c r="E878" s="5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5"/>
      <c r="S878" s="6"/>
    </row>
    <row r="879" spans="1:19" ht="14.1" customHeight="1">
      <c r="A879" s="1"/>
      <c r="B879" s="18"/>
      <c r="C879" s="19"/>
      <c r="D879" s="19"/>
      <c r="E879" s="5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5"/>
      <c r="S879" s="6"/>
    </row>
    <row r="880" spans="1:19" ht="14.1" customHeight="1">
      <c r="A880" s="1"/>
      <c r="B880" s="18"/>
      <c r="C880" s="19"/>
      <c r="D880" s="19"/>
      <c r="E880" s="5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5"/>
      <c r="S880" s="6"/>
    </row>
    <row r="881" spans="1:19" ht="14.1" customHeight="1">
      <c r="A881" s="1"/>
      <c r="B881" s="18"/>
      <c r="C881" s="19"/>
      <c r="D881" s="19"/>
      <c r="E881" s="5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5"/>
      <c r="S881" s="6"/>
    </row>
    <row r="882" spans="1:19" ht="14.1" customHeight="1">
      <c r="A882" s="1"/>
      <c r="B882" s="18"/>
      <c r="C882" s="19"/>
      <c r="D882" s="19"/>
      <c r="E882" s="5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5"/>
      <c r="S882" s="6"/>
    </row>
    <row r="883" spans="1:19" ht="14.1" customHeight="1">
      <c r="A883" s="1"/>
      <c r="B883" s="18"/>
      <c r="C883" s="19"/>
      <c r="D883" s="19"/>
      <c r="E883" s="5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5"/>
      <c r="S883" s="6"/>
    </row>
    <row r="884" spans="1:19" ht="14.1" customHeight="1">
      <c r="A884" s="1"/>
      <c r="B884" s="18"/>
      <c r="C884" s="19"/>
      <c r="D884" s="19"/>
      <c r="E884" s="5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5"/>
      <c r="S884" s="6"/>
    </row>
    <row r="885" spans="1:19" ht="14.1" customHeight="1">
      <c r="A885" s="1"/>
      <c r="B885" s="18"/>
      <c r="C885" s="19"/>
      <c r="D885" s="19"/>
      <c r="E885" s="5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5"/>
      <c r="S885" s="6"/>
    </row>
    <row r="886" spans="1:19" ht="14.1" customHeight="1">
      <c r="A886" s="1"/>
      <c r="B886" s="18"/>
      <c r="C886" s="19"/>
      <c r="D886" s="19"/>
      <c r="E886" s="5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5"/>
      <c r="S886" s="6"/>
    </row>
    <row r="887" spans="1:19" ht="14.1" customHeight="1">
      <c r="A887" s="1"/>
      <c r="B887" s="18"/>
      <c r="C887" s="19"/>
      <c r="D887" s="19"/>
      <c r="E887" s="5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5"/>
      <c r="S887" s="6"/>
    </row>
    <row r="888" spans="1:19" ht="14.1" customHeight="1">
      <c r="A888" s="1"/>
      <c r="B888" s="18"/>
      <c r="C888" s="19"/>
      <c r="D888" s="19"/>
      <c r="E888" s="5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5"/>
      <c r="S888" s="6"/>
    </row>
    <row r="889" spans="1:19" ht="14.1" customHeight="1">
      <c r="A889" s="1"/>
      <c r="B889" s="18"/>
      <c r="C889" s="19"/>
      <c r="D889" s="19"/>
      <c r="E889" s="5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5"/>
      <c r="S889" s="6"/>
    </row>
    <row r="890" spans="1:19" ht="14.1" customHeight="1">
      <c r="A890" s="1"/>
      <c r="B890" s="18"/>
      <c r="C890" s="19"/>
      <c r="D890" s="19"/>
      <c r="E890" s="5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5"/>
      <c r="S890" s="6"/>
    </row>
    <row r="891" spans="1:19" ht="14.1" customHeight="1">
      <c r="A891" s="1"/>
      <c r="B891" s="18"/>
      <c r="C891" s="19"/>
      <c r="D891" s="19"/>
      <c r="E891" s="5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5"/>
      <c r="S891" s="6"/>
    </row>
    <row r="892" spans="1:19" ht="14.1" customHeight="1">
      <c r="A892" s="1"/>
      <c r="B892" s="18"/>
      <c r="C892" s="19"/>
      <c r="D892" s="19"/>
      <c r="E892" s="5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5"/>
      <c r="S892" s="6"/>
    </row>
    <row r="893" spans="1:19" ht="14.1" customHeight="1">
      <c r="A893" s="1"/>
      <c r="B893" s="18"/>
      <c r="C893" s="19"/>
      <c r="D893" s="19"/>
      <c r="E893" s="5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5"/>
      <c r="S893" s="6"/>
    </row>
    <row r="894" spans="1:19" ht="14.1" customHeight="1">
      <c r="A894" s="1"/>
      <c r="B894" s="18"/>
      <c r="C894" s="19"/>
      <c r="D894" s="19"/>
      <c r="E894" s="5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5"/>
      <c r="S894" s="6"/>
    </row>
    <row r="895" spans="1:19" ht="14.1" customHeight="1">
      <c r="A895" s="1"/>
      <c r="B895" s="18"/>
      <c r="C895" s="19"/>
      <c r="D895" s="19"/>
      <c r="E895" s="5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5"/>
      <c r="S895" s="6"/>
    </row>
    <row r="896" spans="1:19" ht="14.1" customHeight="1">
      <c r="A896" s="1"/>
      <c r="B896" s="18"/>
      <c r="C896" s="19"/>
      <c r="D896" s="19"/>
      <c r="E896" s="5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5"/>
      <c r="S896" s="6"/>
    </row>
    <row r="897" spans="1:19" ht="14.1" customHeight="1">
      <c r="A897" s="1"/>
      <c r="B897" s="18"/>
      <c r="C897" s="19"/>
      <c r="D897" s="19"/>
      <c r="E897" s="5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5"/>
      <c r="S897" s="6"/>
    </row>
    <row r="898" spans="1:19" ht="14.1" customHeight="1">
      <c r="A898" s="1"/>
      <c r="B898" s="18"/>
      <c r="C898" s="19"/>
      <c r="D898" s="19"/>
      <c r="E898" s="5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5"/>
      <c r="S898" s="6"/>
    </row>
    <row r="899" spans="1:19" ht="14.1" customHeight="1">
      <c r="A899" s="1"/>
      <c r="B899" s="18"/>
      <c r="C899" s="19"/>
      <c r="D899" s="19"/>
      <c r="E899" s="5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5"/>
      <c r="S899" s="6"/>
    </row>
    <row r="900" spans="1:19" ht="14.1" customHeight="1">
      <c r="A900" s="1"/>
      <c r="B900" s="18"/>
      <c r="C900" s="19"/>
      <c r="D900" s="19"/>
      <c r="E900" s="5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5"/>
      <c r="S900" s="6"/>
    </row>
    <row r="901" spans="1:19" ht="14.1" customHeight="1">
      <c r="A901" s="1"/>
      <c r="B901" s="18"/>
      <c r="C901" s="19"/>
      <c r="D901" s="19"/>
      <c r="E901" s="5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5"/>
      <c r="S901" s="6"/>
    </row>
    <row r="902" spans="1:19" ht="14.1" customHeight="1">
      <c r="A902" s="1"/>
      <c r="B902" s="18"/>
      <c r="C902" s="19"/>
      <c r="D902" s="19"/>
      <c r="E902" s="5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5"/>
      <c r="S902" s="6"/>
    </row>
    <row r="903" spans="1:19" ht="14.1" customHeight="1">
      <c r="A903" s="1"/>
      <c r="B903" s="18"/>
      <c r="C903" s="19"/>
      <c r="D903" s="19"/>
      <c r="E903" s="5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5"/>
      <c r="S903" s="6"/>
    </row>
    <row r="904" spans="1:19" ht="14.1" customHeight="1">
      <c r="A904" s="1"/>
      <c r="B904" s="18"/>
      <c r="C904" s="19"/>
      <c r="D904" s="19"/>
      <c r="E904" s="5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5"/>
      <c r="S904" s="6"/>
    </row>
    <row r="905" spans="1:19" ht="14.1" customHeight="1">
      <c r="A905" s="1"/>
      <c r="B905" s="18"/>
      <c r="C905" s="19"/>
      <c r="D905" s="19"/>
      <c r="E905" s="5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5"/>
      <c r="S905" s="6"/>
    </row>
    <row r="906" spans="1:19" ht="14.1" customHeight="1">
      <c r="A906" s="1"/>
      <c r="B906" s="18"/>
      <c r="C906" s="19"/>
      <c r="D906" s="19"/>
      <c r="E906" s="5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5"/>
      <c r="S906" s="6"/>
    </row>
    <row r="907" spans="1:19" ht="14.1" customHeight="1">
      <c r="A907" s="1"/>
      <c r="B907" s="18"/>
      <c r="C907" s="19"/>
      <c r="D907" s="19"/>
      <c r="E907" s="5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5"/>
      <c r="S907" s="6"/>
    </row>
    <row r="908" spans="1:19" ht="14.1" customHeight="1">
      <c r="A908" s="1"/>
      <c r="B908" s="18"/>
      <c r="C908" s="19"/>
      <c r="D908" s="19"/>
      <c r="E908" s="5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5"/>
      <c r="S908" s="6"/>
    </row>
    <row r="909" spans="1:19" ht="14.1" customHeight="1">
      <c r="A909" s="1"/>
      <c r="B909" s="18"/>
      <c r="C909" s="19"/>
      <c r="D909" s="19"/>
      <c r="E909" s="5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5"/>
      <c r="S909" s="6"/>
    </row>
    <row r="910" spans="1:19" ht="14.1" customHeight="1">
      <c r="A910" s="1"/>
      <c r="B910" s="18"/>
      <c r="C910" s="19"/>
      <c r="D910" s="19"/>
      <c r="E910" s="5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5"/>
      <c r="S910" s="6"/>
    </row>
    <row r="911" spans="1:19" ht="14.1" customHeight="1">
      <c r="A911" s="1"/>
      <c r="B911" s="18"/>
      <c r="C911" s="19"/>
      <c r="D911" s="19"/>
      <c r="E911" s="5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5"/>
      <c r="S911" s="6"/>
    </row>
    <row r="912" spans="1:19" ht="14.1" customHeight="1">
      <c r="A912" s="1"/>
      <c r="B912" s="18"/>
      <c r="C912" s="19"/>
      <c r="D912" s="19"/>
      <c r="E912" s="5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5"/>
      <c r="S912" s="6"/>
    </row>
    <row r="913" spans="1:19" ht="14.1" customHeight="1">
      <c r="A913" s="1"/>
      <c r="B913" s="18"/>
      <c r="C913" s="19"/>
      <c r="D913" s="19"/>
      <c r="E913" s="5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5"/>
      <c r="S913" s="6"/>
    </row>
    <row r="914" spans="1:19" ht="14.1" customHeight="1">
      <c r="A914" s="1"/>
      <c r="B914" s="18"/>
      <c r="C914" s="19"/>
      <c r="D914" s="19"/>
      <c r="E914" s="5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5"/>
      <c r="S914" s="6"/>
    </row>
    <row r="915" spans="1:19" ht="14.1" customHeight="1">
      <c r="A915" s="1"/>
      <c r="B915" s="18"/>
      <c r="C915" s="19"/>
      <c r="D915" s="19"/>
      <c r="E915" s="5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5"/>
      <c r="S915" s="6"/>
    </row>
    <row r="916" spans="1:19" ht="14.1" customHeight="1">
      <c r="A916" s="1"/>
      <c r="B916" s="18"/>
      <c r="C916" s="19"/>
      <c r="D916" s="19"/>
      <c r="E916" s="5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5"/>
      <c r="S916" s="6"/>
    </row>
    <row r="917" spans="1:19" ht="14.1" customHeight="1">
      <c r="A917" s="1"/>
      <c r="B917" s="18"/>
      <c r="C917" s="19"/>
      <c r="D917" s="19"/>
      <c r="E917" s="5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5"/>
      <c r="S917" s="6"/>
    </row>
    <row r="918" spans="1:19" ht="14.1" customHeight="1">
      <c r="A918" s="1"/>
      <c r="B918" s="18"/>
      <c r="C918" s="19"/>
      <c r="D918" s="19"/>
      <c r="E918" s="5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5"/>
      <c r="S918" s="6"/>
    </row>
    <row r="919" spans="1:19" ht="14.1" customHeight="1">
      <c r="A919" s="1"/>
      <c r="B919" s="18"/>
      <c r="C919" s="19"/>
      <c r="D919" s="19"/>
      <c r="E919" s="5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5"/>
      <c r="S919" s="6"/>
    </row>
    <row r="920" spans="1:19" ht="14.1" customHeight="1">
      <c r="A920" s="1"/>
      <c r="B920" s="18"/>
      <c r="C920" s="19"/>
      <c r="D920" s="19"/>
      <c r="E920" s="5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5"/>
      <c r="S920" s="6"/>
    </row>
    <row r="921" spans="1:19" ht="14.1" customHeight="1">
      <c r="A921" s="1"/>
      <c r="B921" s="18"/>
      <c r="C921" s="19"/>
      <c r="D921" s="19"/>
      <c r="E921" s="5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5"/>
      <c r="S921" s="6"/>
    </row>
    <row r="922" spans="1:19" ht="14.1" customHeight="1">
      <c r="A922" s="1"/>
      <c r="B922" s="18"/>
      <c r="C922" s="19"/>
      <c r="D922" s="19"/>
      <c r="E922" s="5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5"/>
      <c r="S922" s="6"/>
    </row>
    <row r="923" spans="1:19" ht="14.1" customHeight="1">
      <c r="A923" s="1"/>
      <c r="B923" s="18"/>
      <c r="C923" s="19"/>
      <c r="D923" s="19"/>
      <c r="E923" s="5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5"/>
      <c r="S923" s="6"/>
    </row>
    <row r="924" spans="1:19" ht="14.1" customHeight="1">
      <c r="A924" s="1"/>
      <c r="B924" s="18"/>
      <c r="C924" s="19"/>
      <c r="D924" s="19"/>
      <c r="E924" s="5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5"/>
      <c r="S924" s="6"/>
    </row>
    <row r="925" spans="1:19" ht="14.1" customHeight="1">
      <c r="A925" s="1"/>
      <c r="B925" s="18"/>
      <c r="C925" s="19"/>
      <c r="D925" s="19"/>
      <c r="E925" s="5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5"/>
      <c r="S925" s="6"/>
    </row>
    <row r="926" spans="1:19" ht="14.1" customHeight="1">
      <c r="A926" s="1"/>
      <c r="B926" s="18"/>
      <c r="C926" s="19"/>
      <c r="D926" s="19"/>
      <c r="E926" s="5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5"/>
      <c r="S926" s="6"/>
    </row>
    <row r="927" spans="1:19" ht="14.1" customHeight="1">
      <c r="A927" s="1"/>
      <c r="B927" s="18"/>
      <c r="C927" s="19"/>
      <c r="D927" s="19"/>
      <c r="E927" s="5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5"/>
      <c r="S927" s="6"/>
    </row>
    <row r="928" spans="1:19" ht="14.1" customHeight="1">
      <c r="A928" s="1"/>
      <c r="B928" s="18"/>
      <c r="C928" s="19"/>
      <c r="D928" s="19"/>
      <c r="E928" s="5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5"/>
      <c r="S928" s="6"/>
    </row>
    <row r="929" spans="1:19" ht="14.1" customHeight="1">
      <c r="A929" s="1"/>
      <c r="B929" s="18"/>
      <c r="C929" s="19"/>
      <c r="D929" s="19"/>
      <c r="E929" s="5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5"/>
      <c r="S929" s="6"/>
    </row>
    <row r="930" spans="1:19" ht="14.1" customHeight="1">
      <c r="A930" s="1"/>
      <c r="B930" s="18"/>
      <c r="C930" s="19"/>
      <c r="D930" s="19"/>
      <c r="E930" s="5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5"/>
      <c r="S930" s="6"/>
    </row>
    <row r="931" spans="1:19" ht="14.1" customHeight="1">
      <c r="A931" s="1"/>
      <c r="B931" s="18"/>
      <c r="C931" s="19"/>
      <c r="D931" s="19"/>
      <c r="E931" s="5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5"/>
      <c r="S931" s="6"/>
    </row>
    <row r="932" spans="1:19" ht="14.1" customHeight="1">
      <c r="A932" s="1"/>
      <c r="B932" s="18"/>
      <c r="C932" s="19"/>
      <c r="D932" s="19"/>
      <c r="E932" s="5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5"/>
      <c r="S932" s="6"/>
    </row>
    <row r="933" spans="1:19" ht="14.1" customHeight="1">
      <c r="A933" s="1"/>
      <c r="B933" s="18"/>
      <c r="C933" s="19"/>
      <c r="D933" s="19"/>
      <c r="E933" s="5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5"/>
      <c r="S933" s="6"/>
    </row>
    <row r="934" spans="1:19" ht="14.1" customHeight="1">
      <c r="A934" s="1"/>
      <c r="B934" s="18"/>
      <c r="C934" s="19"/>
      <c r="D934" s="19"/>
      <c r="E934" s="5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5"/>
      <c r="S934" s="6"/>
    </row>
    <row r="935" spans="1:19" ht="14.1" customHeight="1">
      <c r="A935" s="1"/>
      <c r="B935" s="18"/>
      <c r="C935" s="19"/>
      <c r="D935" s="19"/>
      <c r="E935" s="5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5"/>
      <c r="S935" s="6"/>
    </row>
    <row r="936" spans="1:19" ht="14.1" customHeight="1">
      <c r="A936" s="1"/>
      <c r="B936" s="18"/>
      <c r="C936" s="19"/>
      <c r="D936" s="19"/>
      <c r="E936" s="5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5"/>
      <c r="S936" s="6"/>
    </row>
    <row r="937" spans="1:19" ht="14.1" customHeight="1">
      <c r="A937" s="1"/>
      <c r="B937" s="18"/>
      <c r="C937" s="19"/>
      <c r="D937" s="19"/>
      <c r="E937" s="5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5"/>
      <c r="S937" s="6"/>
    </row>
    <row r="938" spans="1:19" ht="14.1" customHeight="1">
      <c r="A938" s="1"/>
      <c r="B938" s="18"/>
      <c r="C938" s="19"/>
      <c r="D938" s="19"/>
      <c r="E938" s="5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5"/>
      <c r="S938" s="6"/>
    </row>
    <row r="939" spans="1:19" ht="14.1" customHeight="1">
      <c r="A939" s="1"/>
      <c r="B939" s="18"/>
      <c r="C939" s="19"/>
      <c r="D939" s="19"/>
      <c r="E939" s="5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5"/>
      <c r="S939" s="6"/>
    </row>
    <row r="940" spans="1:19" ht="14.1" customHeight="1">
      <c r="A940" s="1"/>
      <c r="B940" s="18"/>
      <c r="C940" s="19"/>
      <c r="D940" s="19"/>
      <c r="E940" s="5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5"/>
      <c r="S940" s="6"/>
    </row>
    <row r="941" spans="1:19" ht="14.1" customHeight="1">
      <c r="A941" s="1"/>
      <c r="B941" s="18"/>
      <c r="C941" s="19"/>
      <c r="D941" s="19"/>
      <c r="E941" s="5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5"/>
      <c r="S941" s="6"/>
    </row>
    <row r="942" spans="1:19" ht="14.1" customHeight="1">
      <c r="A942" s="1"/>
      <c r="B942" s="18"/>
      <c r="C942" s="19"/>
      <c r="D942" s="19"/>
      <c r="E942" s="5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5"/>
      <c r="S942" s="6"/>
    </row>
    <row r="943" spans="1:19" ht="14.1" customHeight="1">
      <c r="A943" s="1"/>
      <c r="B943" s="18"/>
      <c r="C943" s="19"/>
      <c r="D943" s="19"/>
      <c r="E943" s="5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5"/>
      <c r="S943" s="6"/>
    </row>
    <row r="944" spans="1:19" ht="14.1" customHeight="1">
      <c r="A944" s="1"/>
      <c r="B944" s="18"/>
      <c r="C944" s="19"/>
      <c r="D944" s="19"/>
      <c r="E944" s="5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5"/>
      <c r="S944" s="6"/>
    </row>
    <row r="945" spans="1:19" ht="14.1" customHeight="1">
      <c r="A945" s="1"/>
      <c r="B945" s="18"/>
      <c r="C945" s="19"/>
      <c r="D945" s="19"/>
      <c r="E945" s="5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5"/>
      <c r="S945" s="6"/>
    </row>
    <row r="946" spans="1:19" ht="14.1" customHeight="1">
      <c r="A946" s="1"/>
      <c r="B946" s="18"/>
      <c r="C946" s="19"/>
      <c r="D946" s="19"/>
      <c r="E946" s="5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5"/>
      <c r="S946" s="6"/>
    </row>
    <row r="947" spans="1:19" ht="14.1" customHeight="1">
      <c r="A947" s="1"/>
      <c r="B947" s="18"/>
      <c r="C947" s="19"/>
      <c r="D947" s="19"/>
      <c r="E947" s="5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5"/>
      <c r="S947" s="6"/>
    </row>
    <row r="948" spans="1:19" ht="14.1" customHeight="1">
      <c r="A948" s="1"/>
      <c r="B948" s="18"/>
      <c r="C948" s="19"/>
      <c r="D948" s="19"/>
      <c r="E948" s="5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5"/>
      <c r="S948" s="6"/>
    </row>
    <row r="949" spans="1:19" ht="14.1" customHeight="1">
      <c r="A949" s="1"/>
      <c r="B949" s="18"/>
      <c r="C949" s="19"/>
      <c r="D949" s="19"/>
      <c r="E949" s="5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5"/>
      <c r="S949" s="6"/>
    </row>
    <row r="950" spans="1:19" ht="14.1" customHeight="1">
      <c r="A950" s="1"/>
      <c r="B950" s="18"/>
      <c r="C950" s="19"/>
      <c r="D950" s="19"/>
      <c r="E950" s="5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5"/>
      <c r="S950" s="6"/>
    </row>
    <row r="951" spans="1:19" ht="14.1" customHeight="1">
      <c r="A951" s="1"/>
      <c r="B951" s="18"/>
      <c r="C951" s="19"/>
      <c r="D951" s="19"/>
      <c r="E951" s="5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5"/>
      <c r="S951" s="6"/>
    </row>
    <row r="952" spans="1:19" ht="14.1" customHeight="1">
      <c r="A952" s="1"/>
      <c r="B952" s="18"/>
      <c r="C952" s="19"/>
      <c r="D952" s="19"/>
      <c r="E952" s="5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5"/>
      <c r="S952" s="6"/>
    </row>
    <row r="953" spans="1:19" ht="14.1" customHeight="1">
      <c r="A953" s="1"/>
      <c r="B953" s="18"/>
      <c r="C953" s="19"/>
      <c r="D953" s="19"/>
      <c r="E953" s="5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5"/>
      <c r="S953" s="6"/>
    </row>
    <row r="954" spans="1:19" ht="14.1" customHeight="1">
      <c r="A954" s="1"/>
      <c r="B954" s="18"/>
      <c r="C954" s="19"/>
      <c r="D954" s="19"/>
      <c r="E954" s="5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5"/>
      <c r="S954" s="6"/>
    </row>
    <row r="955" spans="1:19" ht="14.1" customHeight="1">
      <c r="A955" s="1"/>
      <c r="B955" s="18"/>
      <c r="C955" s="19"/>
      <c r="D955" s="19"/>
      <c r="E955" s="5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5"/>
      <c r="S955" s="6"/>
    </row>
    <row r="956" spans="1:19" ht="14.1" customHeight="1">
      <c r="A956" s="1"/>
      <c r="B956" s="18"/>
      <c r="C956" s="19"/>
      <c r="D956" s="19"/>
      <c r="E956" s="5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5"/>
      <c r="S956" s="6"/>
    </row>
    <row r="957" spans="1:19" ht="14.1" customHeight="1">
      <c r="A957" s="1"/>
      <c r="B957" s="18"/>
      <c r="C957" s="19"/>
      <c r="D957" s="19"/>
      <c r="E957" s="5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5"/>
      <c r="S957" s="6"/>
    </row>
    <row r="958" spans="1:19" ht="14.1" customHeight="1">
      <c r="A958" s="1"/>
      <c r="B958" s="18"/>
      <c r="C958" s="19"/>
      <c r="D958" s="19"/>
      <c r="E958" s="5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5"/>
      <c r="S958" s="6"/>
    </row>
    <row r="959" spans="1:19" ht="14.1" customHeight="1">
      <c r="A959" s="1"/>
      <c r="B959" s="18"/>
      <c r="C959" s="19"/>
      <c r="D959" s="19"/>
      <c r="E959" s="5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5"/>
      <c r="S959" s="6"/>
    </row>
    <row r="960" spans="1:19" ht="14.1" customHeight="1">
      <c r="A960" s="1"/>
      <c r="B960" s="18"/>
      <c r="C960" s="19"/>
      <c r="D960" s="19"/>
      <c r="E960" s="5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5"/>
      <c r="S960" s="6"/>
    </row>
    <row r="961" spans="1:19" ht="14.1" customHeight="1">
      <c r="A961" s="1"/>
      <c r="B961" s="18"/>
      <c r="C961" s="19"/>
      <c r="D961" s="19"/>
      <c r="E961" s="5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5"/>
      <c r="S961" s="6"/>
    </row>
    <row r="962" spans="1:19" ht="14.1" customHeight="1">
      <c r="A962" s="1"/>
      <c r="B962" s="18"/>
      <c r="C962" s="19"/>
      <c r="D962" s="19"/>
      <c r="E962" s="5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5"/>
      <c r="S962" s="6"/>
    </row>
    <row r="963" spans="1:19" ht="14.1" customHeight="1">
      <c r="A963" s="1"/>
      <c r="B963" s="18"/>
      <c r="C963" s="19"/>
      <c r="D963" s="19"/>
      <c r="E963" s="5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5"/>
      <c r="S963" s="6"/>
    </row>
    <row r="964" spans="1:19" ht="14.1" customHeight="1">
      <c r="A964" s="1"/>
      <c r="B964" s="18"/>
      <c r="C964" s="19"/>
      <c r="D964" s="19"/>
      <c r="E964" s="5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5"/>
      <c r="S964" s="6"/>
    </row>
    <row r="965" spans="1:19" ht="14.1" customHeight="1">
      <c r="A965" s="1"/>
      <c r="B965" s="18"/>
      <c r="C965" s="19"/>
      <c r="D965" s="19"/>
      <c r="E965" s="5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5"/>
      <c r="S965" s="6"/>
    </row>
    <row r="966" spans="1:19" ht="14.1" customHeight="1">
      <c r="A966" s="1"/>
      <c r="B966" s="18"/>
      <c r="C966" s="19"/>
      <c r="D966" s="19"/>
      <c r="E966" s="5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5"/>
      <c r="S966" s="6"/>
    </row>
    <row r="967" spans="1:19" ht="14.1" customHeight="1">
      <c r="A967" s="1"/>
      <c r="B967" s="18"/>
      <c r="C967" s="19"/>
      <c r="D967" s="19"/>
      <c r="E967" s="5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5"/>
      <c r="S967" s="6"/>
    </row>
    <row r="968" spans="1:19" ht="14.1" customHeight="1">
      <c r="A968" s="1"/>
      <c r="B968" s="18"/>
      <c r="C968" s="19"/>
      <c r="D968" s="19"/>
      <c r="E968" s="5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5"/>
      <c r="S968" s="6"/>
    </row>
    <row r="969" spans="1:19" ht="14.1" customHeight="1">
      <c r="A969" s="1"/>
      <c r="B969" s="18"/>
      <c r="C969" s="19"/>
      <c r="D969" s="19"/>
      <c r="E969" s="5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5"/>
      <c r="S969" s="6"/>
    </row>
    <row r="970" spans="1:19" ht="14.1" customHeight="1">
      <c r="A970" s="1"/>
      <c r="B970" s="18"/>
      <c r="C970" s="19"/>
      <c r="D970" s="19"/>
      <c r="E970" s="5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5"/>
      <c r="S970" s="6"/>
    </row>
    <row r="971" spans="1:19" ht="14.1" customHeight="1">
      <c r="A971" s="1"/>
      <c r="B971" s="18"/>
      <c r="C971" s="19"/>
      <c r="D971" s="19"/>
      <c r="E971" s="5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5"/>
      <c r="S971" s="6"/>
    </row>
    <row r="972" spans="1:19" ht="14.1" customHeight="1">
      <c r="A972" s="1"/>
      <c r="B972" s="18"/>
      <c r="C972" s="19"/>
      <c r="D972" s="19"/>
      <c r="E972" s="5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5"/>
      <c r="S972" s="6"/>
    </row>
    <row r="973" spans="1:19" ht="14.1" customHeight="1">
      <c r="A973" s="1"/>
      <c r="B973" s="18"/>
      <c r="C973" s="19"/>
      <c r="D973" s="19"/>
      <c r="E973" s="5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5"/>
      <c r="S973" s="6"/>
    </row>
    <row r="974" spans="1:19" ht="14.1" customHeight="1">
      <c r="A974" s="1"/>
      <c r="B974" s="18"/>
      <c r="C974" s="19"/>
      <c r="D974" s="19"/>
      <c r="E974" s="5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5"/>
      <c r="S974" s="6"/>
    </row>
    <row r="975" spans="1:19" ht="14.1" customHeight="1">
      <c r="A975" s="1"/>
      <c r="B975" s="18"/>
      <c r="C975" s="19"/>
      <c r="D975" s="19"/>
      <c r="E975" s="5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5"/>
      <c r="S975" s="6"/>
    </row>
    <row r="976" spans="1:19" ht="14.1" customHeight="1">
      <c r="A976" s="1"/>
      <c r="B976" s="18"/>
      <c r="C976" s="19"/>
      <c r="D976" s="19"/>
      <c r="E976" s="5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5"/>
      <c r="S976" s="6"/>
    </row>
    <row r="977" spans="1:19" ht="14.1" customHeight="1">
      <c r="A977" s="1"/>
      <c r="B977" s="18"/>
      <c r="C977" s="19"/>
      <c r="D977" s="19"/>
      <c r="E977" s="5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5"/>
      <c r="S977" s="6"/>
    </row>
    <row r="978" spans="1:19" ht="14.1" customHeight="1">
      <c r="A978" s="1"/>
      <c r="B978" s="18"/>
      <c r="C978" s="19"/>
      <c r="D978" s="19"/>
      <c r="E978" s="5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5"/>
      <c r="S978" s="6"/>
    </row>
    <row r="979" spans="1:19" ht="14.1" customHeight="1">
      <c r="A979" s="1"/>
      <c r="B979" s="18"/>
      <c r="C979" s="19"/>
      <c r="D979" s="19"/>
      <c r="E979" s="5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5"/>
      <c r="S979" s="6"/>
    </row>
    <row r="980" spans="1:19" ht="14.1" customHeight="1">
      <c r="A980" s="1"/>
      <c r="B980" s="18"/>
      <c r="C980" s="19"/>
      <c r="D980" s="19"/>
      <c r="E980" s="5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5"/>
      <c r="S980" s="6"/>
    </row>
    <row r="981" spans="1:19" ht="14.1" customHeight="1">
      <c r="A981" s="1"/>
      <c r="B981" s="18"/>
      <c r="C981" s="19"/>
      <c r="D981" s="19"/>
      <c r="E981" s="5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5"/>
      <c r="S981" s="6"/>
    </row>
    <row r="982" spans="1:19" ht="14.1" customHeight="1">
      <c r="A982" s="1"/>
      <c r="B982" s="18"/>
      <c r="C982" s="19"/>
      <c r="D982" s="19"/>
      <c r="E982" s="5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5"/>
      <c r="S982" s="6"/>
    </row>
    <row r="983" spans="1:19" ht="14.1" customHeight="1">
      <c r="A983" s="1"/>
      <c r="B983" s="18"/>
      <c r="C983" s="19"/>
      <c r="D983" s="19"/>
      <c r="E983" s="5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5"/>
      <c r="S983" s="6"/>
    </row>
    <row r="984" spans="1:19" ht="14.1" customHeight="1">
      <c r="A984" s="1"/>
      <c r="B984" s="18"/>
      <c r="C984" s="19"/>
      <c r="D984" s="19"/>
      <c r="E984" s="5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5"/>
      <c r="S984" s="6"/>
    </row>
    <row r="985" spans="1:19" ht="14.1" customHeight="1">
      <c r="A985" s="1"/>
      <c r="B985" s="18"/>
      <c r="C985" s="19"/>
      <c r="D985" s="19"/>
      <c r="E985" s="5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5"/>
      <c r="S985" s="6"/>
    </row>
    <row r="986" spans="1:19" ht="14.1" customHeight="1">
      <c r="A986" s="1"/>
      <c r="B986" s="18"/>
      <c r="C986" s="19"/>
      <c r="D986" s="19"/>
      <c r="E986" s="5"/>
      <c r="F986" s="3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5"/>
      <c r="S986" s="6"/>
    </row>
    <row r="987" spans="1:19" ht="14.1" customHeight="1">
      <c r="A987" s="1"/>
      <c r="B987" s="18"/>
      <c r="C987" s="19"/>
      <c r="D987" s="19"/>
      <c r="E987" s="5"/>
      <c r="F987" s="3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5"/>
      <c r="S987" s="6"/>
    </row>
    <row r="988" spans="1:19" ht="14.1" customHeight="1">
      <c r="A988" s="1"/>
      <c r="B988" s="18"/>
      <c r="C988" s="19"/>
      <c r="D988" s="19"/>
      <c r="E988" s="5"/>
      <c r="F988" s="3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5"/>
      <c r="S988" s="6"/>
    </row>
    <row r="989" spans="1:19" ht="14.1" customHeight="1">
      <c r="A989" s="1"/>
      <c r="B989" s="18"/>
      <c r="C989" s="19"/>
      <c r="D989" s="19"/>
      <c r="E989" s="5"/>
      <c r="F989" s="3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5"/>
      <c r="S989" s="6"/>
    </row>
    <row r="990" spans="1:19" ht="14.1" customHeight="1">
      <c r="A990" s="1"/>
      <c r="B990" s="18"/>
      <c r="C990" s="19"/>
      <c r="D990" s="19"/>
      <c r="E990" s="5"/>
      <c r="F990" s="3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5"/>
      <c r="S990" s="6"/>
    </row>
    <row r="991" spans="1:19" ht="14.1" customHeight="1">
      <c r="A991" s="1"/>
      <c r="B991" s="18"/>
      <c r="C991" s="19"/>
      <c r="D991" s="19"/>
      <c r="E991" s="5"/>
      <c r="F991" s="3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5"/>
      <c r="S991" s="6"/>
    </row>
    <row r="992" spans="1:19" ht="14.1" customHeight="1">
      <c r="A992" s="1"/>
      <c r="B992" s="18"/>
      <c r="C992" s="19"/>
      <c r="D992" s="19"/>
      <c r="E992" s="5"/>
      <c r="F992" s="3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5"/>
      <c r="S992" s="6"/>
    </row>
    <row r="993" spans="1:19" ht="14.1" customHeight="1">
      <c r="A993" s="1"/>
      <c r="B993" s="18"/>
      <c r="C993" s="19"/>
      <c r="D993" s="19"/>
      <c r="E993" s="5"/>
      <c r="F993" s="3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5"/>
      <c r="S993" s="6"/>
    </row>
    <row r="994" spans="1:19" ht="14.1" customHeight="1">
      <c r="A994" s="1"/>
      <c r="B994" s="18"/>
      <c r="C994" s="19"/>
      <c r="D994" s="19"/>
      <c r="E994" s="5"/>
      <c r="F994" s="3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5"/>
      <c r="S994" s="6"/>
    </row>
    <row r="995" spans="1:19" ht="14.1" customHeight="1">
      <c r="A995" s="1"/>
      <c r="B995" s="18"/>
      <c r="C995" s="19"/>
      <c r="D995" s="19"/>
      <c r="E995" s="5"/>
      <c r="F995" s="3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5"/>
      <c r="S995" s="6"/>
    </row>
    <row r="996" spans="1:19" ht="14.1" customHeight="1">
      <c r="A996" s="1"/>
      <c r="B996" s="18"/>
      <c r="C996" s="19"/>
      <c r="D996" s="19"/>
      <c r="E996" s="5"/>
      <c r="F996" s="3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5"/>
      <c r="S996" s="6"/>
    </row>
    <row r="997" spans="1:19" ht="14.1" customHeight="1">
      <c r="A997" s="1"/>
      <c r="B997" s="18"/>
      <c r="C997" s="19"/>
      <c r="D997" s="19"/>
      <c r="E997" s="5"/>
      <c r="F997" s="3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5"/>
      <c r="S997" s="6"/>
    </row>
    <row r="998" spans="1:19" ht="14.1" customHeight="1">
      <c r="A998" s="1"/>
      <c r="B998" s="18"/>
      <c r="C998" s="19"/>
      <c r="D998" s="19"/>
      <c r="E998" s="5"/>
      <c r="F998" s="3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5"/>
      <c r="S998" s="6"/>
    </row>
    <row r="999" spans="1:19" ht="14.1" customHeight="1">
      <c r="A999" s="1"/>
      <c r="B999" s="18"/>
      <c r="C999" s="19"/>
      <c r="D999" s="19"/>
      <c r="E999" s="5"/>
      <c r="F999" s="3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5"/>
      <c r="S999" s="6"/>
    </row>
    <row r="1000" spans="1:19" ht="14.1" customHeight="1">
      <c r="A1000" s="1"/>
      <c r="B1000" s="18"/>
      <c r="C1000" s="19"/>
      <c r="D1000" s="19"/>
      <c r="E1000" s="5"/>
      <c r="F1000" s="3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5"/>
      <c r="S100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SARZAMINRAYANEH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2020-09-28T14:56:57Z</dcterms:created>
  <dcterms:modified xsi:type="dcterms:W3CDTF">2020-12-10T08:23:53Z</dcterms:modified>
</cp:coreProperties>
</file>