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https://royalsocietychemistry-my.sharepoint.com/personal/whitelockz_rsc_org/Documents/Desktop/"/>
    </mc:Choice>
  </mc:AlternateContent>
  <xr:revisionPtr revIDLastSave="0" documentId="14_{969E7027-3A49-40A4-BE27-75A12AE4F084}" xr6:coauthVersionLast="47" xr6:coauthVersionMax="47" xr10:uidLastSave="{00000000-0000-0000-0000-000000000000}"/>
  <bookViews>
    <workbookView xWindow="28680" yWindow="-120" windowWidth="29040" windowHeight="15840" xr2:uid="{7B9C7E7B-57FB-4EBC-8B59-9027CE375F51}"/>
  </bookViews>
  <sheets>
    <sheet name="Trace" sheetId="1" r:id="rId1"/>
    <sheet name="LA-Sr" sheetId="2" r:id="rId2"/>
    <sheet name="TIMS-Sr" sheetId="5" r:id="rId3"/>
    <sheet name="Cal-LA-Sr" sheetId="4" r:id="rId4"/>
    <sheet name="LA-Nd"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06" i="2" l="1"/>
  <c r="F64" i="2"/>
  <c r="E64" i="2"/>
  <c r="C64" i="2"/>
  <c r="B64" i="2"/>
  <c r="F52" i="2"/>
  <c r="C52" i="2"/>
  <c r="B52" i="2"/>
  <c r="E52" i="2"/>
  <c r="C173" i="2"/>
  <c r="B28" i="5"/>
  <c r="C43" i="4"/>
  <c r="B7" i="5"/>
  <c r="F52" i="4" l="1"/>
  <c r="E52" i="4"/>
  <c r="B52" i="4"/>
  <c r="C52" i="4"/>
  <c r="E43" i="4"/>
  <c r="F43" i="4"/>
  <c r="B43" i="4"/>
  <c r="B33" i="3" l="1"/>
  <c r="F47" i="2"/>
  <c r="E47" i="2"/>
  <c r="C47" i="2"/>
  <c r="B47" i="2"/>
  <c r="B54" i="5"/>
  <c r="B35" i="5"/>
  <c r="B45" i="5"/>
  <c r="D51" i="3"/>
  <c r="F51" i="3"/>
  <c r="B51" i="3"/>
  <c r="D45" i="3"/>
  <c r="F45" i="3"/>
  <c r="B45" i="3"/>
  <c r="B20" i="5"/>
  <c r="F33" i="3"/>
  <c r="D33" i="3"/>
  <c r="C187" i="2"/>
  <c r="E187" i="2"/>
  <c r="F187" i="2"/>
  <c r="B187" i="2"/>
  <c r="B178" i="2"/>
  <c r="F178" i="2"/>
  <c r="E178" i="2"/>
  <c r="C178" i="2"/>
  <c r="C121" i="2"/>
  <c r="E121" i="2"/>
  <c r="F121" i="2"/>
  <c r="B121" i="2"/>
  <c r="F116" i="2"/>
  <c r="E116" i="2"/>
  <c r="B116" i="2"/>
  <c r="C116" i="2"/>
  <c r="F173" i="2"/>
  <c r="E173" i="2"/>
  <c r="B173" i="2"/>
  <c r="F106" i="2"/>
  <c r="E106" i="2"/>
  <c r="C106" i="2"/>
</calcChain>
</file>

<file path=xl/sharedStrings.xml><?xml version="1.0" encoding="utf-8"?>
<sst xmlns="http://schemas.openxmlformats.org/spreadsheetml/2006/main" count="863" uniqueCount="358">
  <si>
    <t>La</t>
  </si>
  <si>
    <t>Ce</t>
  </si>
  <si>
    <t>Pr</t>
  </si>
  <si>
    <t>Nd</t>
  </si>
  <si>
    <t>Sm</t>
  </si>
  <si>
    <t>Eu</t>
  </si>
  <si>
    <t>Gd</t>
  </si>
  <si>
    <t>Tb</t>
  </si>
  <si>
    <t>Dy</t>
  </si>
  <si>
    <t>Ho</t>
  </si>
  <si>
    <t>Er</t>
  </si>
  <si>
    <t>Tm</t>
  </si>
  <si>
    <t>Yb</t>
  </si>
  <si>
    <t>Lu</t>
  </si>
  <si>
    <t>Cs</t>
  </si>
  <si>
    <t>Rb</t>
  </si>
  <si>
    <t>Ba</t>
    <phoneticPr fontId="7" type="noConversion"/>
  </si>
  <si>
    <t>Th</t>
  </si>
  <si>
    <t>U</t>
  </si>
  <si>
    <t>K</t>
    <phoneticPr fontId="5" type="noConversion"/>
  </si>
  <si>
    <t>Nb</t>
  </si>
  <si>
    <t>Pb</t>
  </si>
  <si>
    <t>Sr</t>
  </si>
  <si>
    <t>Zr</t>
  </si>
  <si>
    <t>Hf</t>
  </si>
  <si>
    <t>Ti</t>
    <phoneticPr fontId="5" type="noConversion"/>
  </si>
  <si>
    <t>Y</t>
  </si>
  <si>
    <t>AP-01</t>
    <phoneticPr fontId="5" type="noConversion"/>
  </si>
  <si>
    <t>AP-02</t>
  </si>
  <si>
    <t>-</t>
    <phoneticPr fontId="5" type="noConversion"/>
  </si>
  <si>
    <t>-</t>
  </si>
  <si>
    <t>AP-03</t>
  </si>
  <si>
    <t>AP-04</t>
  </si>
  <si>
    <t>AP-05</t>
  </si>
  <si>
    <t>AP-06</t>
  </si>
  <si>
    <t>AP-07</t>
  </si>
  <si>
    <t>AP-08</t>
  </si>
  <si>
    <t>AP-09</t>
  </si>
  <si>
    <t>AP-10</t>
  </si>
  <si>
    <t>AP-11</t>
  </si>
  <si>
    <t>AP-12</t>
  </si>
  <si>
    <t>AP-13</t>
  </si>
  <si>
    <t>AP-14</t>
  </si>
  <si>
    <t>AP-15</t>
  </si>
  <si>
    <t>AP-16</t>
  </si>
  <si>
    <t>AP-17</t>
  </si>
  <si>
    <t>AP-18</t>
  </si>
  <si>
    <t>AP-19</t>
  </si>
  <si>
    <t>AP-20</t>
  </si>
  <si>
    <t>AP-21</t>
  </si>
  <si>
    <t>AP-22</t>
  </si>
  <si>
    <t>AP-23</t>
  </si>
  <si>
    <t>AP-24</t>
  </si>
  <si>
    <t>AP-25</t>
  </si>
  <si>
    <t>AP-26</t>
  </si>
  <si>
    <t>AP-27</t>
  </si>
  <si>
    <t>AP-28</t>
  </si>
  <si>
    <t>AP-29</t>
  </si>
  <si>
    <t>AP-30</t>
  </si>
  <si>
    <t>AP-31</t>
  </si>
  <si>
    <t>AP-32</t>
  </si>
  <si>
    <t>AP-33</t>
  </si>
  <si>
    <t>AP-34</t>
  </si>
  <si>
    <t>AP-35</t>
  </si>
  <si>
    <t>AP-36</t>
  </si>
  <si>
    <t>AP-37</t>
  </si>
  <si>
    <t>AP-38</t>
  </si>
  <si>
    <t>AP-39</t>
  </si>
  <si>
    <t>AP-40</t>
  </si>
  <si>
    <t>AP-41</t>
  </si>
  <si>
    <t>AP-42</t>
  </si>
  <si>
    <t>AP-43</t>
  </si>
  <si>
    <t>AP-44</t>
  </si>
  <si>
    <t>AP-45</t>
  </si>
  <si>
    <t>AP-46</t>
  </si>
  <si>
    <t>AP-47</t>
  </si>
  <si>
    <t>AP-48</t>
  </si>
  <si>
    <t>AP-49</t>
  </si>
  <si>
    <t>AP-50</t>
  </si>
  <si>
    <t xml:space="preserve">Sample </t>
    <phoneticPr fontId="5" type="noConversion"/>
  </si>
  <si>
    <t>Rb/Sr</t>
    <phoneticPr fontId="5" type="noConversion"/>
  </si>
  <si>
    <r>
      <rPr>
        <b/>
        <vertAlign val="superscript"/>
        <sz val="12"/>
        <color theme="1"/>
        <rFont val="Times New Roman"/>
        <family val="1"/>
      </rPr>
      <t>87</t>
    </r>
    <r>
      <rPr>
        <b/>
        <sz val="12"/>
        <color theme="1"/>
        <rFont val="Times New Roman"/>
        <family val="1"/>
      </rPr>
      <t>Sr/</t>
    </r>
    <r>
      <rPr>
        <b/>
        <vertAlign val="superscript"/>
        <sz val="12"/>
        <color theme="1"/>
        <rFont val="Times New Roman"/>
        <family val="1"/>
      </rPr>
      <t>86</t>
    </r>
    <r>
      <rPr>
        <b/>
        <sz val="12"/>
        <color theme="1"/>
        <rFont val="Times New Roman"/>
        <family val="1"/>
      </rPr>
      <t>Sr</t>
    </r>
    <phoneticPr fontId="5" type="noConversion"/>
  </si>
  <si>
    <t>2SE</t>
    <phoneticPr fontId="5" type="noConversion"/>
  </si>
  <si>
    <r>
      <rPr>
        <b/>
        <vertAlign val="superscript"/>
        <sz val="12"/>
        <color theme="1"/>
        <rFont val="Times New Roman"/>
        <family val="1"/>
      </rPr>
      <t>84</t>
    </r>
    <r>
      <rPr>
        <b/>
        <sz val="12"/>
        <color theme="1"/>
        <rFont val="Times New Roman"/>
        <family val="1"/>
      </rPr>
      <t>Sr/</t>
    </r>
    <r>
      <rPr>
        <b/>
        <vertAlign val="superscript"/>
        <sz val="12"/>
        <color theme="1"/>
        <rFont val="Times New Roman"/>
        <family val="1"/>
      </rPr>
      <t>86</t>
    </r>
    <r>
      <rPr>
        <b/>
        <sz val="12"/>
        <color theme="1"/>
        <rFont val="Times New Roman"/>
        <family val="1"/>
      </rPr>
      <t>Sr</t>
    </r>
    <phoneticPr fontId="5" type="noConversion"/>
  </si>
  <si>
    <r>
      <rPr>
        <b/>
        <vertAlign val="superscript"/>
        <sz val="12"/>
        <color theme="1"/>
        <rFont val="Times New Roman"/>
        <family val="1"/>
      </rPr>
      <t>88</t>
    </r>
    <r>
      <rPr>
        <b/>
        <sz val="12"/>
        <color theme="1"/>
        <rFont val="Times New Roman"/>
        <family val="1"/>
      </rPr>
      <t>Sr (V)</t>
    </r>
    <phoneticPr fontId="5" type="noConversion"/>
  </si>
  <si>
    <t>Labs</t>
    <phoneticPr fontId="5" type="noConversion"/>
  </si>
  <si>
    <t>1-01</t>
    <phoneticPr fontId="5" type="noConversion"/>
  </si>
  <si>
    <t>HFUT</t>
    <phoneticPr fontId="5" type="noConversion"/>
  </si>
  <si>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</si>
  <si>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</si>
  <si>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</si>
  <si>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</si>
  <si>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</si>
  <si>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</si>
  <si>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</si>
  <si>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</si>
  <si>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</si>
  <si>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</si>
  <si>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</si>
  <si>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</si>
  <si>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</si>
  <si>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</si>
  <si>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</si>
  <si>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</si>
  <si>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</si>
  <si>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</si>
  <si>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</si>
  <si>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</si>
  <si>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</si>
  <si>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</si>
  <si>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</si>
  <si>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</si>
  <si>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</si>
  <si>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</si>
  <si>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</si>
  <si>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</si>
  <si>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</si>
  <si>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</si>
  <si>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</si>
  <si>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</si>
  <si>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</si>
  <si>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</si>
  <si>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</si>
  <si>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</si>
  <si>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</si>
  <si>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</si>
  <si>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</si>
  <si>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</si>
  <si>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</si>
  <si>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</si>
  <si>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</si>
  <si>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2-01</t>
    <phoneticPr fontId="5" type="noConversion"/>
  </si>
  <si>
    <t>CUG</t>
    <phoneticPr fontId="5" type="noConversion"/>
  </si>
  <si>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</si>
  <si>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</si>
  <si>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</si>
  <si>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</si>
  <si>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</si>
  <si>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</si>
  <si>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</si>
  <si>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</si>
  <si>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</si>
  <si>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</si>
  <si>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</si>
  <si>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</si>
  <si>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</si>
  <si>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</si>
  <si>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</si>
  <si>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</si>
  <si>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</si>
  <si>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</si>
  <si>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</si>
  <si>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</si>
  <si>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</si>
  <si>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</si>
  <si>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</si>
  <si>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</si>
  <si>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</si>
  <si>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</si>
  <si>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</si>
  <si>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</si>
  <si>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</si>
  <si>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</si>
  <si>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</si>
  <si>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</si>
  <si>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</si>
  <si>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</si>
  <si>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</si>
  <si>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</si>
  <si>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</si>
  <si>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</si>
  <si>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</si>
  <si>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3-01</t>
    <phoneticPr fontId="5" type="noConversion"/>
  </si>
  <si>
    <t>SS</t>
    <phoneticPr fontId="5" type="noConversion"/>
  </si>
  <si>
    <t>3-02</t>
  </si>
  <si>
    <t>3-03</t>
  </si>
  <si>
    <t>3-04</t>
  </si>
  <si>
    <t>3-05</t>
  </si>
  <si>
    <t>3-06</t>
  </si>
  <si>
    <t>3-07</t>
  </si>
  <si>
    <t>3-08</t>
  </si>
  <si>
    <t>3-09</t>
  </si>
  <si>
    <t>3-10</t>
  </si>
  <si>
    <t>3-11</t>
  </si>
  <si>
    <t>3-12</t>
  </si>
  <si>
    <t>3-13</t>
    <phoneticPr fontId="5" type="noConversion"/>
  </si>
  <si>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</si>
  <si>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</si>
  <si>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</si>
  <si>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</si>
  <si>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</si>
  <si>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</si>
  <si>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</si>
  <si>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</si>
  <si>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</si>
  <si>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</si>
  <si>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</si>
  <si>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</si>
  <si>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</si>
  <si>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</si>
  <si>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</si>
  <si>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</si>
  <si>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</si>
  <si>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</si>
  <si>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</si>
  <si>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</si>
  <si>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</si>
  <si>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</si>
  <si>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</si>
  <si>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</si>
  <si>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</si>
  <si>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</si>
  <si>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</si>
  <si>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</si>
  <si>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</si>
  <si>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</si>
  <si>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</si>
  <si>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</si>
  <si>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</si>
  <si>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</si>
  <si>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</si>
  <si>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</si>
  <si>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</si>
  <si>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MACS-3</t>
  </si>
  <si>
    <t>MACS-3</t>
    <phoneticPr fontId="7" type="noConversion"/>
  </si>
  <si>
    <t>n</t>
    <phoneticPr fontId="5" type="noConversion"/>
  </si>
  <si>
    <t>Durango</t>
  </si>
  <si>
    <t>MAD</t>
  </si>
  <si>
    <t>1-1</t>
    <phoneticPr fontId="5" type="noConversion"/>
  </si>
  <si>
    <t>1-2</t>
  </si>
  <si>
    <t>1-3</t>
  </si>
  <si>
    <t>1-4</t>
  </si>
  <si>
    <t>2-1</t>
    <phoneticPr fontId="5" type="noConversion"/>
  </si>
  <si>
    <t>IGGCAS</t>
    <phoneticPr fontId="5" type="noConversion"/>
  </si>
  <si>
    <t>2-2</t>
  </si>
  <si>
    <t>2-3</t>
  </si>
  <si>
    <t>2-4</t>
  </si>
  <si>
    <t>2-5</t>
  </si>
  <si>
    <r>
      <rPr>
        <b/>
        <vertAlign val="superscript"/>
        <sz val="12"/>
        <color theme="1"/>
        <rFont val="Times New Roman"/>
        <family val="1"/>
      </rPr>
      <t>143</t>
    </r>
    <r>
      <rPr>
        <b/>
        <sz val="12"/>
        <color theme="1"/>
        <rFont val="Times New Roman"/>
        <family val="1"/>
      </rPr>
      <t>Nd</t>
    </r>
    <r>
      <rPr>
        <b/>
        <vertAlign val="superscript"/>
        <sz val="12"/>
        <color theme="1"/>
        <rFont val="Times New Roman"/>
        <family val="1"/>
      </rPr>
      <t>/144</t>
    </r>
    <r>
      <rPr>
        <b/>
        <sz val="12"/>
        <color theme="1"/>
        <rFont val="Times New Roman"/>
        <family val="1"/>
      </rPr>
      <t>Nd</t>
    </r>
    <phoneticPr fontId="5" type="noConversion"/>
  </si>
  <si>
    <r>
      <rPr>
        <b/>
        <vertAlign val="superscript"/>
        <sz val="12"/>
        <color theme="1"/>
        <rFont val="Times New Roman"/>
        <family val="1"/>
      </rPr>
      <t>145</t>
    </r>
    <r>
      <rPr>
        <b/>
        <sz val="12"/>
        <color theme="1"/>
        <rFont val="Times New Roman"/>
        <family val="1"/>
      </rPr>
      <t>Nd/</t>
    </r>
    <r>
      <rPr>
        <b/>
        <vertAlign val="superscript"/>
        <sz val="12"/>
        <color theme="1"/>
        <rFont val="Times New Roman"/>
        <family val="1"/>
      </rPr>
      <t>144</t>
    </r>
    <r>
      <rPr>
        <b/>
        <sz val="12"/>
        <color theme="1"/>
        <rFont val="Times New Roman"/>
        <family val="1"/>
      </rPr>
      <t>Nd</t>
    </r>
    <phoneticPr fontId="5" type="noConversion"/>
  </si>
  <si>
    <r>
      <rPr>
        <b/>
        <vertAlign val="superscript"/>
        <sz val="12"/>
        <color theme="1"/>
        <rFont val="Times New Roman"/>
        <family val="1"/>
      </rPr>
      <t>147</t>
    </r>
    <r>
      <rPr>
        <b/>
        <sz val="12"/>
        <color theme="1"/>
        <rFont val="Times New Roman"/>
        <family val="1"/>
      </rPr>
      <t>Sm/</t>
    </r>
    <r>
      <rPr>
        <b/>
        <vertAlign val="superscript"/>
        <sz val="12"/>
        <color theme="1"/>
        <rFont val="Times New Roman"/>
        <family val="1"/>
      </rPr>
      <t>144</t>
    </r>
    <r>
      <rPr>
        <b/>
        <sz val="12"/>
        <color theme="1"/>
        <rFont val="Times New Roman"/>
        <family val="1"/>
      </rPr>
      <t>Nd</t>
    </r>
    <phoneticPr fontId="5" type="noConversion"/>
  </si>
  <si>
    <t>Nd-01</t>
    <phoneticPr fontId="5" type="noConversion"/>
  </si>
  <si>
    <t>Nd-02</t>
  </si>
  <si>
    <t>Nd-03</t>
  </si>
  <si>
    <t>Nd-04</t>
  </si>
  <si>
    <t>Nd-05</t>
  </si>
  <si>
    <t>Nd-06</t>
  </si>
  <si>
    <t>Nd-07</t>
  </si>
  <si>
    <t>Nd-08</t>
  </si>
  <si>
    <t>Nd-09</t>
  </si>
  <si>
    <t>Nd-10</t>
  </si>
  <si>
    <t>Nd-11</t>
  </si>
  <si>
    <t>Nd-12</t>
  </si>
  <si>
    <t>Nd-13</t>
  </si>
  <si>
    <t>Nd-14</t>
  </si>
  <si>
    <t>Nd-15</t>
  </si>
  <si>
    <t>Nd-16</t>
  </si>
  <si>
    <t>Nd-17</t>
  </si>
  <si>
    <t>Nd-18</t>
  </si>
  <si>
    <t>Nd-19</t>
  </si>
  <si>
    <t>Nd-20</t>
  </si>
  <si>
    <t>Nd-21</t>
  </si>
  <si>
    <t>Nd-22</t>
  </si>
  <si>
    <t>Nd-23</t>
  </si>
  <si>
    <t>Nd-24</t>
  </si>
  <si>
    <t>Nd-25</t>
  </si>
  <si>
    <t>Nd-26</t>
  </si>
  <si>
    <t>Nd-27</t>
  </si>
  <si>
    <t>Nd-28</t>
  </si>
  <si>
    <t>Nd-29</t>
  </si>
  <si>
    <t>Nd-30</t>
  </si>
  <si>
    <t>BCR-2</t>
    <phoneticPr fontId="5" type="noConversion"/>
  </si>
  <si>
    <r>
      <t>IGGCAS</t>
    </r>
    <r>
      <rPr>
        <vertAlign val="superscript"/>
        <sz val="12"/>
        <color theme="1"/>
        <rFont val="Times New Roman"/>
        <family val="1"/>
      </rPr>
      <t>1</t>
    </r>
    <phoneticPr fontId="5" type="noConversion"/>
  </si>
  <si>
    <r>
      <t>IGGCAS</t>
    </r>
    <r>
      <rPr>
        <vertAlign val="superscript"/>
        <sz val="12"/>
        <color theme="1"/>
        <rFont val="Times New Roman"/>
        <family val="1"/>
      </rPr>
      <t>2</t>
    </r>
    <phoneticPr fontId="5" type="noConversion"/>
  </si>
  <si>
    <r>
      <t>IGGCAS</t>
    </r>
    <r>
      <rPr>
        <vertAlign val="superscript"/>
        <sz val="12"/>
        <color theme="1"/>
        <rFont val="Times New Roman"/>
        <family val="1"/>
      </rPr>
      <t>3</t>
    </r>
    <r>
      <rPr>
        <sz val="11"/>
        <color theme="1"/>
        <rFont val="Calibri"/>
        <family val="2"/>
        <scheme val="minor"/>
      </rPr>
      <t/>
    </r>
  </si>
  <si>
    <r>
      <t>IGGCAS</t>
    </r>
    <r>
      <rPr>
        <vertAlign val="superscript"/>
        <sz val="12"/>
        <color theme="1"/>
        <rFont val="Times New Roman"/>
        <family val="1"/>
      </rPr>
      <t>4</t>
    </r>
    <r>
      <rPr>
        <sz val="11"/>
        <color theme="1"/>
        <rFont val="Calibri"/>
        <family val="2"/>
        <scheme val="minor"/>
      </rPr>
      <t/>
    </r>
  </si>
  <si>
    <r>
      <t>IGGCAS</t>
    </r>
    <r>
      <rPr>
        <vertAlign val="superscript"/>
        <sz val="12"/>
        <color theme="1"/>
        <rFont val="Times New Roman"/>
        <family val="1"/>
      </rPr>
      <t>5</t>
    </r>
    <r>
      <rPr>
        <sz val="11"/>
        <color theme="1"/>
        <rFont val="Calibri"/>
        <family val="2"/>
        <scheme val="minor"/>
      </rPr>
      <t/>
    </r>
  </si>
  <si>
    <r>
      <t>IGGCAS</t>
    </r>
    <r>
      <rPr>
        <vertAlign val="superscript"/>
        <sz val="12"/>
        <color theme="1"/>
        <rFont val="Times New Roman"/>
        <family val="1"/>
      </rPr>
      <t>6</t>
    </r>
    <r>
      <rPr>
        <sz val="11"/>
        <color theme="1"/>
        <rFont val="Calibri"/>
        <family val="2"/>
        <scheme val="minor"/>
      </rPr>
      <t/>
    </r>
  </si>
  <si>
    <r>
      <t>IGGCAS</t>
    </r>
    <r>
      <rPr>
        <vertAlign val="superscript"/>
        <sz val="12"/>
        <color theme="1"/>
        <rFont val="Times New Roman"/>
        <family val="1"/>
      </rPr>
      <t>7</t>
    </r>
    <r>
      <rPr>
        <sz val="11"/>
        <color theme="1"/>
        <rFont val="Calibri"/>
        <family val="2"/>
        <scheme val="minor"/>
      </rPr>
      <t/>
    </r>
  </si>
  <si>
    <t>Cal-01</t>
    <phoneticPr fontId="5" type="noConversion"/>
  </si>
  <si>
    <t>Cal-02</t>
  </si>
  <si>
    <t>Cal-03</t>
  </si>
  <si>
    <t>Cal-04</t>
  </si>
  <si>
    <t>Cal-05</t>
  </si>
  <si>
    <t>Cal-06</t>
  </si>
  <si>
    <t>Cal-07</t>
  </si>
  <si>
    <t>Cal-08</t>
  </si>
  <si>
    <t>Cal-09</t>
  </si>
  <si>
    <t>Cal-10</t>
  </si>
  <si>
    <t>Cal-11</t>
  </si>
  <si>
    <t>Cal-12</t>
  </si>
  <si>
    <t>Cal-13</t>
  </si>
  <si>
    <t>Cal-14</t>
  </si>
  <si>
    <t>Cal-15</t>
  </si>
  <si>
    <t>Cal-16</t>
  </si>
  <si>
    <t>Cal-17</t>
  </si>
  <si>
    <t>Cal-18</t>
  </si>
  <si>
    <t>Cal-19</t>
  </si>
  <si>
    <t>Cal-20</t>
  </si>
  <si>
    <t>Cal-21</t>
  </si>
  <si>
    <t>Cal-22</t>
  </si>
  <si>
    <t>Cal-23</t>
  </si>
  <si>
    <t>Cal-24</t>
  </si>
  <si>
    <t>Cal-25</t>
  </si>
  <si>
    <t>Cal-26</t>
  </si>
  <si>
    <t>Cal-27</t>
  </si>
  <si>
    <t>Cal-28</t>
  </si>
  <si>
    <t>Cal-29</t>
  </si>
  <si>
    <t>Cal-30</t>
  </si>
  <si>
    <t>Cal-31</t>
  </si>
  <si>
    <t>Cal-32</t>
  </si>
  <si>
    <t>Cal-33</t>
  </si>
  <si>
    <t>Cal-34</t>
  </si>
  <si>
    <t>Cal-35</t>
  </si>
  <si>
    <t>Cal-36</t>
  </si>
  <si>
    <t>Cal-37</t>
  </si>
  <si>
    <t>Cal-38</t>
  </si>
  <si>
    <t>Cal-39</t>
  </si>
  <si>
    <t>Cal-40</t>
  </si>
  <si>
    <t>0.00010 (2SD)</t>
    <phoneticPr fontId="5" type="noConversion"/>
  </si>
  <si>
    <t>0.00007(2SD)</t>
    <phoneticPr fontId="5" type="noConversion"/>
  </si>
  <si>
    <t>0.00002(2SD)</t>
    <phoneticPr fontId="5" type="noConversion"/>
  </si>
  <si>
    <t>0.00004(2SD)</t>
    <phoneticPr fontId="5" type="noConversion"/>
  </si>
  <si>
    <t>0.00021(2SD)</t>
    <phoneticPr fontId="5" type="noConversion"/>
  </si>
  <si>
    <t>0.000004(2SD)</t>
    <phoneticPr fontId="5" type="noConversion"/>
  </si>
  <si>
    <t>0.000020(2SD)</t>
    <phoneticPr fontId="5" type="noConversion"/>
  </si>
  <si>
    <t>0.000022(2SD)</t>
    <phoneticPr fontId="5" type="noConversion"/>
  </si>
  <si>
    <t>0.000010(2SD)</t>
    <phoneticPr fontId="5" type="noConversion"/>
  </si>
  <si>
    <t>0.000020 (2SD)</t>
    <phoneticPr fontId="5" type="noConversion"/>
  </si>
  <si>
    <t>0.00005(2SD)</t>
    <phoneticPr fontId="5" type="noConversion"/>
  </si>
  <si>
    <t>0.000043(2SD)</t>
    <phoneticPr fontId="5" type="noConversion"/>
  </si>
  <si>
    <t>0.000026(2SD)</t>
    <phoneticPr fontId="5" type="noConversion"/>
  </si>
  <si>
    <t>0.0020(2SD)</t>
    <phoneticPr fontId="5" type="noConversion"/>
  </si>
  <si>
    <t>0.0046(2SD)</t>
    <phoneticPr fontId="5" type="noConversion"/>
  </si>
  <si>
    <t>0.0063(2SD)</t>
    <phoneticPr fontId="5" type="noConversion"/>
  </si>
  <si>
    <t>0.000036(2SD)</t>
    <phoneticPr fontId="5" type="noConversion"/>
  </si>
  <si>
    <t>0.000018(2SD)</t>
    <phoneticPr fontId="5" type="noConversion"/>
  </si>
  <si>
    <t>2SD = 2* standard deviation calculated from n separate runs; denotes long-term “external” reproducibility,
2SE(2σ) = 2* standard error of the mean; denotes within-run (“internal”) precision of the data.</t>
    <phoneticPr fontId="5" type="noConversion"/>
  </si>
  <si>
    <t>[1] Li C F, Chu Z Y, Guo J H, et al. A rapid single column separation scheme for high-precision Sr–Nd–Pb isotopic analysis in geological samples using thermal ionization mass spectrometry[J]. Analytical Methods, 2015, 7(11): 4793-4802.</t>
    <phoneticPr fontId="5" type="noConversion"/>
  </si>
  <si>
    <t>[2] Li C F, Wang X C, Guo J H, et al. Rapid separation scheme of Sr, Nd, Pb, and Hf from a single rock digest using a tandem chromatography column prior to isotope ratio measurements by mass spectrometry[J]. Journal of Analytical Atomic Spectrometry, 2016, 31(5): 1150-1159.</t>
    <phoneticPr fontId="5" type="noConversion"/>
  </si>
  <si>
    <t>[3] Li C F, Wu H Q, Chu Z Y, et al. Precise determination of radiogenic Sr and Nd isotopic ratios and Rb, Sr, Sm, Nd elemental concentrations in four coal ash and coal fly ash reference materials using isotope dilution thermal ionization mass spectrometry[J]. Microchemical Journal, 2019, 146: 906-913.</t>
    <phoneticPr fontId="5" type="noConversion"/>
  </si>
  <si>
    <t>[4] Li C F, Guo J H, Yang Y H, et al. Single-step separation scheme and high-precision isotopic ratios analysis of Sr–Nd–Hf in silicate materials[J]. Journal of Analytical Atomic Spectrometry, 2014, 29(8): 1467-1476.</t>
    <phoneticPr fontId="5" type="noConversion"/>
  </si>
  <si>
    <t>[5] Li C F, Li X H, Li Q L, et al. Rapid and precise determination of Sr and Nd isotopic ratios in geological samples from the same filament loading by thermal ionization mass spectrometry employing a single-step separation scheme[J]. Analytica chimica acta, 2012, 727: 54-60.</t>
    <phoneticPr fontId="5" type="noConversion"/>
  </si>
  <si>
    <t>[7] Li C, Chu Z, Wang X, et al. Determination of 87Rb/86Sr and 87Sr/86Sr ratios and Rb–Sr contents on the same filament loading for geological samples by isotope dilution thermal ionization mass spectrometry[J]. Talanta, 2021, 233: 122537.</t>
    <phoneticPr fontId="5" type="noConversion"/>
  </si>
  <si>
    <t>[6] Li C F, Chu Z Y, Wang X C, et al. Sr isotope analysis of picogram-level samples by thermal ionization mass spectrometry using a highly sensitive silicotungstic acid emitter[J]. Analytical chemistry, 2019, 91(11): 7288-7294.</t>
    <phoneticPr fontId="5" type="noConversion"/>
  </si>
  <si>
    <t>0.000027(2SD)</t>
    <phoneticPr fontId="5" type="noConversion"/>
  </si>
  <si>
    <r>
      <t>Table S1, Trace element (μg/g) composition of Eppawala-AP measured by LA-ICP-MS</t>
    </r>
    <r>
      <rPr>
        <b/>
        <sz val="12"/>
        <color theme="1"/>
        <rFont val="等线"/>
        <family val="1"/>
        <charset val="134"/>
      </rPr>
      <t xml:space="preserve"> </t>
    </r>
    <r>
      <rPr>
        <b/>
        <sz val="12"/>
        <color theme="1"/>
        <rFont val="Times New Roman"/>
        <family val="1"/>
      </rPr>
      <t xml:space="preserve">in this study. </t>
    </r>
    <phoneticPr fontId="5" type="noConversion"/>
  </si>
  <si>
    <t>Table S2, Sr isotope result of Eppawala-AP and reference materials using LA-MC-ICP-MS in this study.</t>
    <phoneticPr fontId="5" type="noConversion"/>
  </si>
  <si>
    <t>Table S3, Sr isotope result of Eppawala-AP and reference materials using TIMS  in this study.</t>
    <phoneticPr fontId="5" type="noConversion"/>
  </si>
  <si>
    <t>Table S4, Sr isotope result of Eppawala calcite and reference materials using LA-MC-ICP-MS in this study.</t>
    <phoneticPr fontId="5" type="noConversion"/>
  </si>
  <si>
    <t>Table S5, Nd isotope result of Eppawala-AP and reference materials using LA-MC-ICP-MS in this study.</t>
    <phoneticPr fontId="5" type="noConversion"/>
  </si>
  <si>
    <t xml:space="preserve">-, below detection limit. </t>
  </si>
  <si>
    <t>Otter Lake</t>
    <phoneticPr fontId="5" type="noConversion"/>
  </si>
  <si>
    <t>Slyudyanka</t>
    <phoneticPr fontId="5" type="noConversion"/>
  </si>
  <si>
    <t>0.00010(2SD)</t>
    <phoneticPr fontId="5" type="noConversion"/>
  </si>
  <si>
    <t>MAD</t>
    <phoneticPr fontId="5" type="noConversion"/>
  </si>
  <si>
    <t>NBS-987</t>
    <phoneticPr fontId="5" type="noConversion"/>
  </si>
  <si>
    <t xml:space="preserve">Table S1, Trace element (μg/g) composition of Eppawala-AP measured by LA-ICP-MS in this study.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</si>
</sst>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 #,##0.00_ ;_ * \-#,##0.00_ ;_ * &quot;-&quot;??_ ;_ @_ "/>
    <numFmt numFmtId="165" formatCode="0.00_);[Red]\(0.00\)"/>
    <numFmt numFmtId="166" formatCode="0_ "/>
    <numFmt numFmtId="167" formatCode="0.0_ "/>
    <numFmt numFmtId="168" formatCode="0.00_ "/>
    <numFmt numFmtId="169" formatCode="0.0_);[Red]\(0.0\)"/>
    <numFmt numFmtId="170" formatCode="0.00000_);[Red]\(0.00000\)"/>
    <numFmt numFmtId="171" formatCode="0.000000_);[Red]\(0.000000\)"/>
    <numFmt numFmtId="172" formatCode="0.0000_);[Red]\(0.0000\)"/>
    <numFmt numFmtId="173" formatCode="0.000000_ "/>
    <numFmt numFmtId="174" formatCode="0_);[Red]\(0\)"/>
    <numFmt numFmtId="175" formatCode="_ * #,##0.000000_ ;_ * \-#,##0.000000_ ;_ * &quot;-&quot;??_ ;_ @_ "/>
    <numFmt numFmtId="176" formatCode="0.000_);[Red]\(0.000\)"/>
  </numFmts>
  <fonts count="18">
    <font>
      <sz val="11"/>
      <color theme="1"/>
      <name val="Calibri"/>
      <family val="2"/>
      <charset val="134"/>
      <scheme val="minor"/>
    </font>
    <font>
      <sz val="11"/>
      <color theme="1"/>
      <name val="Calibri"/>
      <family val="2"/>
      <scheme val="minor"/>
    </font>
    <font>
      <sz val="11"/>
      <color theme="1"/>
      <name val="Calibri"/>
      <family val="2"/>
      <scheme val="minor"/>
    </font>
    <font>
      <sz val="11"/>
      <color theme="1"/>
      <name val="Calibri"/>
      <family val="2"/>
      <charset val="134"/>
      <scheme val="minor"/>
    </font>
    <font>
      <b/>
      <sz val="12"/>
      <color theme="1"/>
      <name val="Times New Roman"/>
      <family val="1"/>
    </font>
    <font>
      <sz val="9"/>
      <name val="Calibri"/>
      <family val="2"/>
      <charset val="134"/>
      <scheme val="minor"/>
    </font>
    <font>
      <b/>
      <sz val="12"/>
      <name val="Times New Roman"/>
      <family val="1"/>
    </font>
    <font>
      <sz val="9"/>
      <name val="Times New Roman"/>
      <family val="2"/>
      <charset val="134"/>
    </font>
    <font>
      <sz val="12"/>
      <name val="Times New Roman"/>
      <family val="1"/>
    </font>
    <font>
      <b/>
      <vertAlign val="superscript"/>
      <sz val="12"/>
      <color theme="1"/>
      <name val="Times New Roman"/>
      <family val="1"/>
    </font>
    <font>
      <sz val="12"/>
      <color theme="1"/>
      <name val="Times New Roman"/>
      <family val="1"/>
    </font>
    <font>
      <sz val="12"/>
      <name val="宋体"/>
      <family val="3"/>
      <charset val="134"/>
    </font>
    <font>
      <sz val="9"/>
      <name val="Times New Roman"/>
      <family val="1"/>
    </font>
    <font>
      <sz val="11"/>
      <color theme="1"/>
      <name val="Times New Roman"/>
      <family val="1"/>
    </font>
    <font>
      <vertAlign val="superscript"/>
      <sz val="12"/>
      <color theme="1"/>
      <name val="Times New Roman"/>
      <family val="1"/>
    </font>
    <font>
      <b/>
      <sz val="12"/>
      <color theme="1"/>
      <name val="等线"/>
      <family val="1"/>
      <charset val="134"/>
    </font>
    <font>
      <b/>
      <sz val="10"/>
      <color theme="1"/>
      <name val="Times New Roman"/>
      <family val="1"/>
    </font>
    <font>
      <b/>
      <sz val="11"/>
      <color theme="1"/>
      <name val="Calibri"/>
      <family val="2"/>
      <scheme val="minor"/>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164" fontId="3" fillId="0" borderId="0" applyFont="0" applyFill="0" applyBorder="0" applyAlignment="0" applyProtection="0">
      <alignment vertical="center"/>
    </xf>
    <xf numFmtId="0" fontId="11" fillId="0" borderId="0">
      <alignment vertical="center"/>
    </xf>
    <xf numFmtId="0" fontId="11" fillId="0" borderId="0">
      <alignment vertical="center"/>
    </xf>
    <xf numFmtId="0" fontId="2" fillId="0" borderId="0"/>
  </cellStyleXfs>
  <cellXfs count="111">
    <xf numFmtId="0" fontId="0" fillId="0" borderId="0" xfId="0">
      <alignment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165" fontId="6" fillId="0" borderId="1" xfId="0" applyNumberFormat="1" applyFont="1" applyBorder="1" applyAlignment="1">
      <alignment horizontal="center" vertical="center"/>
    </xf>
    <xf numFmtId="49" fontId="8" fillId="0" borderId="0" xfId="0" applyNumberFormat="1" applyFont="1" applyAlignment="1">
      <alignment horizontal="center" vertical="center" wrapText="1"/>
    </xf>
    <xf numFmtId="166" fontId="8" fillId="0" borderId="0" xfId="0" applyNumberFormat="1" applyFont="1" applyAlignment="1">
      <alignment horizontal="center" vertical="center" wrapText="1"/>
    </xf>
    <xf numFmtId="167" fontId="8" fillId="0" borderId="0" xfId="0" applyNumberFormat="1" applyFont="1" applyAlignment="1">
      <alignment horizontal="center" vertical="center" wrapText="1"/>
    </xf>
    <xf numFmtId="168" fontId="8" fillId="0" borderId="0" xfId="0" applyNumberFormat="1" applyFont="1" applyAlignment="1">
      <alignment horizontal="center" vertical="center" wrapText="1"/>
    </xf>
    <xf numFmtId="165" fontId="8" fillId="0" borderId="0" xfId="0" applyNumberFormat="1" applyFont="1" applyAlignment="1">
      <alignment horizontal="center" vertical="center" wrapText="1"/>
    </xf>
    <xf numFmtId="169" fontId="8" fillId="0" borderId="0" xfId="0" applyNumberFormat="1" applyFont="1" applyAlignment="1">
      <alignment horizontal="center" vertical="center" wrapText="1"/>
    </xf>
    <xf numFmtId="49" fontId="8" fillId="0" borderId="2" xfId="0" applyNumberFormat="1" applyFont="1" applyBorder="1" applyAlignment="1">
      <alignment horizontal="center" vertical="center" wrapText="1"/>
    </xf>
    <xf numFmtId="166" fontId="8" fillId="0" borderId="2" xfId="0" applyNumberFormat="1" applyFont="1" applyBorder="1" applyAlignment="1">
      <alignment horizontal="center" vertical="center" wrapText="1"/>
    </xf>
    <xf numFmtId="167" fontId="8" fillId="0" borderId="2" xfId="0" applyNumberFormat="1" applyFont="1" applyBorder="1" applyAlignment="1">
      <alignment horizontal="center" vertical="center" wrapText="1"/>
    </xf>
    <xf numFmtId="168" fontId="8" fillId="0" borderId="2" xfId="0" applyNumberFormat="1" applyFont="1" applyBorder="1" applyAlignment="1">
      <alignment horizontal="center" vertical="center" wrapText="1"/>
    </xf>
    <xf numFmtId="165" fontId="8" fillId="0" borderId="2" xfId="0" applyNumberFormat="1" applyFont="1" applyBorder="1" applyAlignment="1">
      <alignment horizontal="center" vertical="center" wrapText="1"/>
    </xf>
    <xf numFmtId="0" fontId="4" fillId="0" borderId="0" xfId="0" applyFont="1" applyBorder="1" applyAlignment="1">
      <alignment horizontal="center" vertical="center"/>
    </xf>
    <xf numFmtId="165" fontId="6" fillId="0" borderId="0" xfId="0" applyNumberFormat="1" applyFont="1" applyBorder="1" applyAlignment="1">
      <alignment horizontal="center" vertical="center"/>
    </xf>
    <xf numFmtId="0" fontId="4" fillId="0" borderId="0" xfId="0" applyFont="1">
      <alignment vertical="center"/>
    </xf>
    <xf numFmtId="170" fontId="4" fillId="0" borderId="1" xfId="0" applyNumberFormat="1" applyFont="1" applyBorder="1" applyAlignment="1">
      <alignment horizontal="center" vertical="center"/>
    </xf>
    <xf numFmtId="49" fontId="10" fillId="0" borderId="0" xfId="0" applyNumberFormat="1" applyFont="1" applyAlignment="1">
      <alignment horizontal="center" vertical="center"/>
    </xf>
    <xf numFmtId="171" fontId="10" fillId="0" borderId="0" xfId="0" applyNumberFormat="1" applyFont="1" applyAlignment="1">
      <alignment horizontal="center" vertical="center"/>
    </xf>
    <xf numFmtId="170" fontId="10" fillId="0" borderId="0" xfId="1" applyNumberFormat="1" applyFont="1" applyFill="1" applyBorder="1" applyAlignment="1">
      <alignment horizontal="center" vertical="center"/>
    </xf>
    <xf numFmtId="172" fontId="10" fillId="0" borderId="0" xfId="0" applyNumberFormat="1" applyFont="1" applyAlignment="1">
      <alignment horizontal="center" vertical="center"/>
    </xf>
    <xf numFmtId="165" fontId="10" fillId="0" borderId="0" xfId="0" applyNumberFormat="1" applyFont="1" applyAlignment="1">
      <alignment horizontal="center" vertical="center"/>
    </xf>
    <xf numFmtId="0" fontId="10" fillId="0" borderId="0" xfId="0" applyFont="1" applyAlignment="1">
      <alignment horizontal="center" vertical="center"/>
    </xf>
    <xf numFmtId="0" fontId="4" fillId="0" borderId="0" xfId="0" applyFont="1" applyAlignment="1">
      <alignment horizontal="center" vertical="center"/>
    </xf>
    <xf numFmtId="171" fontId="4" fillId="0" borderId="0" xfId="0" applyNumberFormat="1" applyFont="1" applyAlignment="1">
      <alignment horizontal="center" vertical="center"/>
    </xf>
    <xf numFmtId="170" fontId="4" fillId="0" borderId="0" xfId="0" applyNumberFormat="1" applyFont="1" applyAlignment="1">
      <alignment horizontal="center" vertical="center"/>
    </xf>
    <xf numFmtId="172" fontId="4" fillId="0" borderId="0" xfId="0" applyNumberFormat="1" applyFont="1" applyAlignment="1">
      <alignment horizontal="center" vertical="center"/>
    </xf>
    <xf numFmtId="165" fontId="4" fillId="0" borderId="0" xfId="0" applyNumberFormat="1" applyFont="1" applyAlignment="1">
      <alignment horizontal="center" vertical="center"/>
    </xf>
    <xf numFmtId="173" fontId="10" fillId="0" borderId="0" xfId="0" applyNumberFormat="1" applyFont="1" applyAlignment="1">
      <alignment horizontal="center" vertical="center"/>
    </xf>
    <xf numFmtId="49" fontId="10" fillId="0" borderId="2" xfId="0" applyNumberFormat="1" applyFont="1" applyBorder="1" applyAlignment="1">
      <alignment horizontal="center" vertical="center"/>
    </xf>
    <xf numFmtId="170" fontId="10" fillId="0" borderId="2" xfId="1" applyNumberFormat="1" applyFont="1" applyFill="1" applyBorder="1" applyAlignment="1">
      <alignment horizontal="center" vertical="center"/>
    </xf>
    <xf numFmtId="0" fontId="10" fillId="0" borderId="2" xfId="0" applyFont="1" applyBorder="1" applyAlignment="1">
      <alignment horizontal="center" vertical="center"/>
    </xf>
    <xf numFmtId="166" fontId="10" fillId="0" borderId="0" xfId="0" applyNumberFormat="1" applyFont="1" applyAlignment="1">
      <alignment horizontal="center" vertical="center"/>
    </xf>
    <xf numFmtId="171" fontId="8" fillId="0" borderId="0" xfId="0" applyNumberFormat="1" applyFont="1" applyAlignment="1">
      <alignment horizontal="center" vertical="center"/>
    </xf>
    <xf numFmtId="172" fontId="8" fillId="0" borderId="0" xfId="0" applyNumberFormat="1" applyFont="1" applyAlignment="1">
      <alignment horizontal="center" vertical="center"/>
    </xf>
    <xf numFmtId="165" fontId="8" fillId="0" borderId="0" xfId="0" applyNumberFormat="1" applyFont="1" applyAlignment="1">
      <alignment horizontal="center" vertical="center"/>
    </xf>
    <xf numFmtId="172" fontId="8" fillId="0" borderId="2" xfId="0" applyNumberFormat="1" applyFont="1" applyBorder="1" applyAlignment="1">
      <alignment horizontal="center" vertical="center"/>
    </xf>
    <xf numFmtId="165" fontId="8" fillId="0" borderId="2" xfId="0" applyNumberFormat="1" applyFont="1" applyBorder="1" applyAlignment="1">
      <alignment horizontal="center" vertical="center"/>
    </xf>
    <xf numFmtId="0" fontId="4" fillId="0" borderId="2" xfId="0" applyFont="1" applyBorder="1" applyAlignment="1">
      <alignment horizontal="center" vertical="center"/>
    </xf>
    <xf numFmtId="171" fontId="4" fillId="0" borderId="2" xfId="0" applyNumberFormat="1" applyFont="1" applyBorder="1" applyAlignment="1">
      <alignment horizontal="center" vertical="center"/>
    </xf>
    <xf numFmtId="170" fontId="4" fillId="0" borderId="2" xfId="0" applyNumberFormat="1" applyFont="1" applyBorder="1" applyAlignment="1">
      <alignment horizontal="center" vertical="center"/>
    </xf>
    <xf numFmtId="170" fontId="4" fillId="0" borderId="2" xfId="1" applyNumberFormat="1" applyFont="1" applyFill="1" applyBorder="1" applyAlignment="1">
      <alignment horizontal="center" vertical="center"/>
    </xf>
    <xf numFmtId="172" fontId="4" fillId="0" borderId="2" xfId="0" applyNumberFormat="1" applyFont="1" applyBorder="1" applyAlignment="1">
      <alignment horizontal="center" vertical="center"/>
    </xf>
    <xf numFmtId="165" fontId="4" fillId="0" borderId="2" xfId="0" applyNumberFormat="1" applyFont="1" applyBorder="1" applyAlignment="1">
      <alignment horizontal="center" vertical="center"/>
    </xf>
    <xf numFmtId="49" fontId="10" fillId="0" borderId="0" xfId="0" applyNumberFormat="1" applyFont="1" applyBorder="1" applyAlignment="1">
      <alignment horizontal="center" vertical="center"/>
    </xf>
    <xf numFmtId="173" fontId="10" fillId="0" borderId="0" xfId="0" applyNumberFormat="1" applyFont="1" applyBorder="1" applyAlignment="1">
      <alignment horizontal="center" vertical="center"/>
    </xf>
    <xf numFmtId="172" fontId="10" fillId="0" borderId="0" xfId="0" applyNumberFormat="1" applyFont="1" applyBorder="1" applyAlignment="1">
      <alignment horizontal="center" vertical="center"/>
    </xf>
    <xf numFmtId="165" fontId="10" fillId="0" borderId="0" xfId="0" applyNumberFormat="1" applyFont="1" applyBorder="1" applyAlignment="1">
      <alignment horizontal="center" vertical="center"/>
    </xf>
    <xf numFmtId="0" fontId="10" fillId="0" borderId="0" xfId="0" applyFont="1" applyBorder="1" applyAlignment="1">
      <alignment horizontal="center" vertical="center"/>
    </xf>
    <xf numFmtId="0" fontId="0" fillId="0" borderId="0" xfId="0" applyBorder="1">
      <alignment vertical="center"/>
    </xf>
    <xf numFmtId="171" fontId="8" fillId="0" borderId="0" xfId="0" applyNumberFormat="1" applyFont="1" applyBorder="1" applyAlignment="1">
      <alignment horizontal="center" vertical="center"/>
    </xf>
    <xf numFmtId="172" fontId="8" fillId="0" borderId="0" xfId="0" applyNumberFormat="1" applyFont="1" applyBorder="1" applyAlignment="1">
      <alignment horizontal="center" vertical="center"/>
    </xf>
    <xf numFmtId="165" fontId="8" fillId="0" borderId="0" xfId="0" applyNumberFormat="1" applyFont="1" applyBorder="1" applyAlignment="1">
      <alignment horizontal="center" vertical="center"/>
    </xf>
    <xf numFmtId="11" fontId="0" fillId="0" borderId="0" xfId="0" applyNumberFormat="1">
      <alignment vertical="center"/>
    </xf>
    <xf numFmtId="174" fontId="4" fillId="0" borderId="0" xfId="0" applyNumberFormat="1" applyFont="1" applyAlignment="1">
      <alignment horizontal="center" vertical="center"/>
    </xf>
    <xf numFmtId="171" fontId="6" fillId="0" borderId="0" xfId="0" applyNumberFormat="1" applyFont="1" applyBorder="1" applyAlignment="1">
      <alignment horizontal="center" vertical="center"/>
    </xf>
    <xf numFmtId="170" fontId="6" fillId="0" borderId="0" xfId="0" applyNumberFormat="1" applyFont="1" applyBorder="1" applyAlignment="1">
      <alignment horizontal="center" vertical="center"/>
    </xf>
    <xf numFmtId="172" fontId="6" fillId="0" borderId="0" xfId="0" applyNumberFormat="1" applyFont="1" applyBorder="1" applyAlignment="1">
      <alignment horizontal="center" vertical="center"/>
    </xf>
    <xf numFmtId="170" fontId="10" fillId="0" borderId="0" xfId="0" applyNumberFormat="1" applyFont="1" applyBorder="1" applyAlignment="1">
      <alignment horizontal="center" vertical="center"/>
    </xf>
    <xf numFmtId="0" fontId="12" fillId="0" borderId="0" xfId="0" applyFont="1" applyBorder="1" applyAlignment="1">
      <alignment horizontal="center" vertical="center"/>
    </xf>
    <xf numFmtId="165" fontId="12" fillId="0" borderId="0" xfId="0" applyNumberFormat="1" applyFont="1" applyBorder="1" applyAlignment="1">
      <alignment horizontal="center" vertical="center"/>
    </xf>
    <xf numFmtId="173" fontId="12" fillId="0" borderId="0" xfId="0" applyNumberFormat="1" applyFont="1" applyBorder="1" applyAlignment="1">
      <alignment horizontal="center" vertical="center"/>
    </xf>
    <xf numFmtId="172" fontId="12" fillId="0" borderId="0" xfId="0" applyNumberFormat="1" applyFont="1" applyBorder="1" applyAlignment="1">
      <alignment horizontal="center" vertical="center"/>
    </xf>
    <xf numFmtId="172" fontId="4" fillId="0" borderId="0" xfId="0" applyNumberFormat="1" applyFont="1" applyBorder="1" applyAlignment="1">
      <alignment horizontal="center" vertical="center"/>
    </xf>
    <xf numFmtId="165" fontId="4" fillId="0" borderId="0" xfId="0" applyNumberFormat="1" applyFont="1" applyBorder="1" applyAlignment="1">
      <alignment horizontal="center" vertical="center"/>
    </xf>
    <xf numFmtId="49" fontId="4" fillId="0" borderId="0" xfId="0" applyNumberFormat="1" applyFont="1" applyAlignment="1">
      <alignment horizontal="center" vertical="center"/>
    </xf>
    <xf numFmtId="173" fontId="4" fillId="0" borderId="0" xfId="0" applyNumberFormat="1" applyFont="1" applyAlignment="1">
      <alignment horizontal="center" vertical="center"/>
    </xf>
    <xf numFmtId="170" fontId="4" fillId="0" borderId="0" xfId="1" applyNumberFormat="1" applyFont="1" applyFill="1" applyBorder="1" applyAlignment="1">
      <alignment horizontal="center" vertical="center"/>
    </xf>
    <xf numFmtId="174" fontId="4" fillId="0" borderId="2" xfId="0" applyNumberFormat="1" applyFont="1" applyBorder="1" applyAlignment="1">
      <alignment horizontal="center" vertical="center"/>
    </xf>
    <xf numFmtId="49" fontId="10" fillId="0" borderId="0" xfId="0" applyNumberFormat="1" applyFont="1" applyAlignment="1">
      <alignment horizontal="center"/>
    </xf>
    <xf numFmtId="171" fontId="10" fillId="0" borderId="0" xfId="0" applyNumberFormat="1" applyFont="1" applyAlignment="1">
      <alignment horizontal="center"/>
    </xf>
    <xf numFmtId="0" fontId="10" fillId="0" borderId="0" xfId="0" applyFont="1" applyAlignment="1">
      <alignment horizontal="center"/>
    </xf>
    <xf numFmtId="171" fontId="4" fillId="0" borderId="0" xfId="0" applyNumberFormat="1" applyFont="1" applyAlignment="1">
      <alignment horizontal="center"/>
    </xf>
    <xf numFmtId="175" fontId="10" fillId="0" borderId="0" xfId="1" applyNumberFormat="1" applyFont="1" applyFill="1" applyBorder="1" applyAlignment="1">
      <alignment horizontal="center" vertical="center"/>
    </xf>
    <xf numFmtId="171" fontId="6" fillId="0" borderId="2" xfId="0" applyNumberFormat="1" applyFont="1" applyBorder="1" applyAlignment="1">
      <alignment horizontal="center" vertical="center"/>
    </xf>
    <xf numFmtId="171" fontId="4" fillId="0" borderId="1" xfId="0" applyNumberFormat="1" applyFont="1" applyBorder="1" applyAlignment="1">
      <alignment horizontal="center" vertical="center"/>
    </xf>
    <xf numFmtId="0" fontId="8" fillId="0" borderId="0" xfId="3" applyFont="1" applyAlignment="1">
      <alignment horizontal="center" vertical="center"/>
    </xf>
    <xf numFmtId="171" fontId="8" fillId="0" borderId="0" xfId="2" applyNumberFormat="1" applyFont="1" applyAlignment="1">
      <alignment horizontal="center" vertical="center"/>
    </xf>
    <xf numFmtId="172" fontId="8" fillId="0" borderId="0" xfId="2" applyNumberFormat="1" applyFont="1" applyAlignment="1">
      <alignment horizontal="center" vertical="center"/>
    </xf>
    <xf numFmtId="0" fontId="6" fillId="0" borderId="0" xfId="0" applyFont="1" applyBorder="1" applyAlignment="1">
      <alignment horizontal="center"/>
    </xf>
    <xf numFmtId="171" fontId="4" fillId="0" borderId="2" xfId="0" applyNumberFormat="1" applyFont="1" applyBorder="1" applyAlignment="1">
      <alignment horizontal="center"/>
    </xf>
    <xf numFmtId="0" fontId="13" fillId="0" borderId="0" xfId="0" applyFont="1" applyBorder="1">
      <alignment vertical="center"/>
    </xf>
    <xf numFmtId="171" fontId="6" fillId="0" borderId="0" xfId="2" applyNumberFormat="1" applyFont="1" applyAlignment="1">
      <alignment horizontal="center" vertical="center"/>
    </xf>
    <xf numFmtId="172" fontId="6" fillId="0" borderId="0" xfId="2" applyNumberFormat="1" applyFont="1" applyAlignment="1">
      <alignment horizontal="center" vertical="center"/>
    </xf>
    <xf numFmtId="174" fontId="8" fillId="0" borderId="0" xfId="2" applyNumberFormat="1" applyFont="1" applyAlignment="1">
      <alignment horizontal="center" vertical="center"/>
    </xf>
    <xf numFmtId="174" fontId="6" fillId="0" borderId="0" xfId="0" applyNumberFormat="1" applyFont="1" applyBorder="1" applyAlignment="1">
      <alignment horizontal="center" vertical="center"/>
    </xf>
    <xf numFmtId="174" fontId="0" fillId="0" borderId="0" xfId="0" applyNumberFormat="1" applyBorder="1">
      <alignment vertical="center"/>
    </xf>
    <xf numFmtId="174" fontId="6" fillId="0" borderId="0" xfId="2" applyNumberFormat="1" applyFont="1" applyAlignment="1">
      <alignment horizontal="center" vertical="center"/>
    </xf>
    <xf numFmtId="173" fontId="4" fillId="0" borderId="2" xfId="0" applyNumberFormat="1" applyFont="1" applyBorder="1" applyAlignment="1">
      <alignment horizontal="center" vertical="center"/>
    </xf>
    <xf numFmtId="0" fontId="8" fillId="0" borderId="2" xfId="3" applyFont="1" applyBorder="1" applyAlignment="1">
      <alignment horizontal="center" vertical="center"/>
    </xf>
    <xf numFmtId="171" fontId="6" fillId="0" borderId="2" xfId="2" applyNumberFormat="1" applyFont="1" applyBorder="1" applyAlignment="1">
      <alignment horizontal="center" vertical="center"/>
    </xf>
    <xf numFmtId="172" fontId="6" fillId="0" borderId="2" xfId="2" applyNumberFormat="1" applyFont="1" applyBorder="1" applyAlignment="1">
      <alignment horizontal="center" vertical="center"/>
    </xf>
    <xf numFmtId="174" fontId="6" fillId="0" borderId="2" xfId="2" applyNumberFormat="1" applyFont="1" applyBorder="1" applyAlignment="1">
      <alignment horizontal="center" vertical="center"/>
    </xf>
    <xf numFmtId="173" fontId="4" fillId="0" borderId="0" xfId="0" applyNumberFormat="1" applyFont="1" applyBorder="1" applyAlignment="1">
      <alignment horizontal="center" vertical="center"/>
    </xf>
    <xf numFmtId="0" fontId="16" fillId="0" borderId="0" xfId="0" applyFont="1" applyAlignment="1">
      <alignment horizontal="center"/>
    </xf>
    <xf numFmtId="0" fontId="16" fillId="0" borderId="2" xfId="0" applyFont="1" applyBorder="1" applyAlignment="1">
      <alignment horizontal="center"/>
    </xf>
    <xf numFmtId="175" fontId="4" fillId="0" borderId="0" xfId="1" applyNumberFormat="1" applyFont="1" applyFill="1" applyBorder="1" applyAlignment="1">
      <alignment horizontal="center" vertical="center"/>
    </xf>
    <xf numFmtId="0" fontId="0" fillId="0" borderId="0" xfId="0" applyAlignment="1">
      <alignment horizontal="center" vertical="center"/>
    </xf>
    <xf numFmtId="171" fontId="10" fillId="0" borderId="0" xfId="1" applyNumberFormat="1" applyFont="1" applyFill="1" applyBorder="1" applyAlignment="1">
      <alignment horizontal="center"/>
    </xf>
    <xf numFmtId="175" fontId="4" fillId="0" borderId="2" xfId="1" applyNumberFormat="1" applyFont="1" applyFill="1" applyBorder="1" applyAlignment="1">
      <alignment horizontal="center" vertical="center"/>
    </xf>
    <xf numFmtId="0" fontId="13" fillId="0" borderId="0" xfId="0" applyFont="1" applyAlignment="1">
      <alignment vertical="center" wrapText="1"/>
    </xf>
    <xf numFmtId="0" fontId="13" fillId="0" borderId="0" xfId="0" applyFont="1">
      <alignment vertical="center"/>
    </xf>
    <xf numFmtId="170" fontId="13" fillId="0" borderId="0" xfId="0" applyNumberFormat="1" applyFont="1">
      <alignment vertical="center"/>
    </xf>
    <xf numFmtId="176" fontId="13" fillId="0" borderId="0" xfId="0" applyNumberFormat="1" applyFont="1">
      <alignment vertical="center"/>
    </xf>
    <xf numFmtId="171" fontId="6" fillId="0" borderId="0" xfId="2" applyNumberFormat="1" applyFont="1" applyBorder="1" applyAlignment="1">
      <alignment horizontal="center" vertical="center"/>
    </xf>
    <xf numFmtId="0" fontId="4" fillId="0" borderId="2" xfId="0" applyFont="1" applyBorder="1" applyAlignment="1">
      <alignment horizontal="left" vertical="center" wrapText="1"/>
    </xf>
    <xf numFmtId="0" fontId="13" fillId="0" borderId="0" xfId="0" applyFont="1" applyAlignment="1">
      <alignment vertical="center" wrapText="1"/>
    </xf>
    <xf numFmtId="0" fontId="0" fillId="0" borderId="2" xfId="0" applyBorder="1" applyAlignment="1">
      <alignment horizontal="center" vertical="center"/>
    </xf>
    <xf numFmtId="0" fontId="17" fillId="0" borderId="2" xfId="0" applyFont="1" applyBorder="1" applyAlignment="1">
      <alignment horizontal="center" vertical="center"/>
    </xf>
  </cellXfs>
  <cellStyles count="5">
    <cellStyle name="Comma" xfId="1" builtinId="3"/>
    <cellStyle name="Normal" xfId="0" builtinId="0"/>
    <cellStyle name="常规 2" xfId="2" xr:uid="{95D64A8A-1975-4BA6-AAA7-3938427067E1}"/>
    <cellStyle name="常规 3" xfId="3" xr:uid="{95BBC304-E87A-4C2D-A97D-095DABEA3322}"/>
    <cellStyle name="常规 4" xfId="4" xr:uid="{EC85CE90-2736-46F8-B348-EC187C5D09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BBD09-0021-4D94-A1A4-947D840EAEBE}">
  <dimension ref="A1:AB54"/>
  <sheetViews>
    <sheetView tabSelected="1" topLeftCell="R1" zoomScaleNormal="100" workbookViewId="0">
      <selection activeCell="R1" sqref="R1:AB1"/>
    </sheetView>
  </sheetViews>
  <sheetFormatPr defaultColWidth="8.81640625" defaultRowHeight="14.5"/>
  <sheetData>
    <row r="1" spans="1:28" ht="15.5">
      <c r="A1" s="17" t="s">
        <v>346</v>
      </c>
      <c r="R1" s="110" t="s">
        <v>357</v>
      </c>
      <c r="S1" s="109"/>
      <c r="T1" s="109"/>
      <c r="U1" s="109"/>
      <c r="V1" s="109"/>
      <c r="W1" s="109"/>
      <c r="X1" s="109"/>
      <c r="Y1" s="109"/>
      <c r="Z1" s="109"/>
      <c r="AA1" s="109"/>
      <c r="AB1" s="109"/>
    </row>
    <row r="2" spans="1:28" ht="15">
      <c r="A2" s="1"/>
      <c r="B2" s="2" t="s">
        <v>0</v>
      </c>
      <c r="C2" s="2" t="s">
        <v>1</v>
      </c>
      <c r="D2" s="2" t="s">
        <v>2</v>
      </c>
      <c r="E2" s="2" t="s">
        <v>3</v>
      </c>
      <c r="F2" s="2" t="s">
        <v>4</v>
      </c>
      <c r="G2" s="2" t="s">
        <v>5</v>
      </c>
      <c r="H2" s="2" t="s">
        <v>6</v>
      </c>
      <c r="I2" s="2" t="s">
        <v>7</v>
      </c>
      <c r="J2" s="2" t="s">
        <v>8</v>
      </c>
      <c r="K2" s="2" t="s">
        <v>9</v>
      </c>
      <c r="L2" s="2" t="s">
        <v>10</v>
      </c>
      <c r="M2" s="2" t="s">
        <v>11</v>
      </c>
      <c r="N2" s="2" t="s">
        <v>12</v>
      </c>
      <c r="O2" s="2" t="s">
        <v>13</v>
      </c>
      <c r="P2" s="2" t="s">
        <v>14</v>
      </c>
      <c r="Q2" s="2" t="s">
        <v>15</v>
      </c>
      <c r="R2" s="2" t="s">
        <v>16</v>
      </c>
      <c r="S2" s="2" t="s">
        <v>17</v>
      </c>
      <c r="T2" s="2" t="s">
        <v>18</v>
      </c>
      <c r="U2" s="3" t="s">
        <v>19</v>
      </c>
      <c r="V2" s="3" t="s">
        <v>20</v>
      </c>
      <c r="W2" s="3" t="s">
        <v>21</v>
      </c>
      <c r="X2" s="2" t="s">
        <v>22</v>
      </c>
      <c r="Y2" s="2" t="s">
        <v>23</v>
      </c>
      <c r="Z2" s="3" t="s">
        <v>24</v>
      </c>
      <c r="AA2" s="3" t="s">
        <v>25</v>
      </c>
      <c r="AB2" s="2" t="s">
        <v>26</v>
      </c>
    </row>
    <row r="3" spans="1:28" ht="15.5">
      <c r="A3" s="4" t="s">
        <v>27</v>
      </c>
      <c r="B3" s="5">
        <v>491.23715228161382</v>
      </c>
      <c r="C3" s="5">
        <v>1102.1001644518519</v>
      </c>
      <c r="D3" s="5">
        <v>139.1248218008021</v>
      </c>
      <c r="E3" s="5">
        <v>574.94273954446317</v>
      </c>
      <c r="F3" s="6">
        <v>80.598727126763009</v>
      </c>
      <c r="G3" s="6">
        <v>16.049708222048832</v>
      </c>
      <c r="H3" s="6">
        <v>45.355701555481602</v>
      </c>
      <c r="I3" s="7">
        <v>3.9055253574012276</v>
      </c>
      <c r="J3" s="6">
        <v>14.693532821261574</v>
      </c>
      <c r="K3" s="7">
        <v>2.2996602744651864</v>
      </c>
      <c r="L3" s="7">
        <v>4.806156090715108</v>
      </c>
      <c r="M3" s="7">
        <v>0.51099846073111277</v>
      </c>
      <c r="N3" s="7">
        <v>2.9331880517346107</v>
      </c>
      <c r="O3" s="7">
        <v>0.36407200609397877</v>
      </c>
      <c r="P3" s="8">
        <v>6.0385831863175943E-3</v>
      </c>
      <c r="Q3" s="8">
        <v>1.6442306323235036E-2</v>
      </c>
      <c r="R3" s="6">
        <v>37.97574300932191</v>
      </c>
      <c r="S3" s="6">
        <v>67.39231432109672</v>
      </c>
      <c r="T3" s="7">
        <v>3.9550341208632172</v>
      </c>
      <c r="U3" s="8">
        <v>4.6194260951055419</v>
      </c>
      <c r="V3" s="8">
        <v>5.6823636319406269E-2</v>
      </c>
      <c r="W3" s="8">
        <v>6.7233820956508659</v>
      </c>
      <c r="X3" s="5">
        <v>4207.7719905070253</v>
      </c>
      <c r="Y3" s="7">
        <v>1.9635229335125517</v>
      </c>
      <c r="Z3" s="8">
        <v>1.1315213130583958E-2</v>
      </c>
      <c r="AA3" s="9">
        <v>10.583897900243601</v>
      </c>
      <c r="AB3" s="6">
        <v>59.529720895040136</v>
      </c>
    </row>
    <row r="4" spans="1:28" ht="15.5">
      <c r="A4" s="4" t="s">
        <v>28</v>
      </c>
      <c r="B4" s="5">
        <v>497.13269467820368</v>
      </c>
      <c r="C4" s="5">
        <v>1115.7996434484453</v>
      </c>
      <c r="D4" s="5">
        <v>140.04778555533298</v>
      </c>
      <c r="E4" s="5">
        <v>572.36905329320655</v>
      </c>
      <c r="F4" s="6">
        <v>80.947732282020795</v>
      </c>
      <c r="G4" s="6">
        <v>16.237441552074191</v>
      </c>
      <c r="H4" s="6">
        <v>44.946925956380689</v>
      </c>
      <c r="I4" s="7">
        <v>3.8238075497379991</v>
      </c>
      <c r="J4" s="6">
        <v>15.181545828990878</v>
      </c>
      <c r="K4" s="7">
        <v>2.2558041884863993</v>
      </c>
      <c r="L4" s="7">
        <v>4.7392886685977089</v>
      </c>
      <c r="M4" s="7">
        <v>0.52048896209639983</v>
      </c>
      <c r="N4" s="7">
        <v>2.8534068864372562</v>
      </c>
      <c r="O4" s="7">
        <v>0.35085768083712776</v>
      </c>
      <c r="P4" s="8" t="s">
        <v>29</v>
      </c>
      <c r="Q4" s="8">
        <v>1.2743104099742365E-2</v>
      </c>
      <c r="R4" s="6">
        <v>38.67614907911905</v>
      </c>
      <c r="S4" s="6">
        <v>67.31295730569316</v>
      </c>
      <c r="T4" s="7">
        <v>4.0476212289503284</v>
      </c>
      <c r="U4" s="8">
        <v>1.2550937905148662</v>
      </c>
      <c r="V4" s="8">
        <v>6.8053850562593263E-2</v>
      </c>
      <c r="W4" s="8">
        <v>6.4028224438720382</v>
      </c>
      <c r="X4" s="5">
        <v>4251.5414966056724</v>
      </c>
      <c r="Y4" s="7">
        <v>1.9941057225356109</v>
      </c>
      <c r="Z4" s="8" t="s">
        <v>30</v>
      </c>
      <c r="AA4" s="8">
        <v>8.7227252314650148</v>
      </c>
      <c r="AB4" s="6">
        <v>59.029120478023778</v>
      </c>
    </row>
    <row r="5" spans="1:28" ht="15.5">
      <c r="A5" s="4" t="s">
        <v>31</v>
      </c>
      <c r="B5" s="5">
        <v>502.31421045531027</v>
      </c>
      <c r="C5" s="5">
        <v>1107.737925623582</v>
      </c>
      <c r="D5" s="5">
        <v>139.52197560582354</v>
      </c>
      <c r="E5" s="5">
        <v>577.84525340359357</v>
      </c>
      <c r="F5" s="6">
        <v>82.420171136002821</v>
      </c>
      <c r="G5" s="6">
        <v>16.241598703212119</v>
      </c>
      <c r="H5" s="6">
        <v>46.28392020516435</v>
      </c>
      <c r="I5" s="7">
        <v>3.9731919220712522</v>
      </c>
      <c r="J5" s="6">
        <v>15.11811062100811</v>
      </c>
      <c r="K5" s="7">
        <v>2.2858852794123332</v>
      </c>
      <c r="L5" s="7">
        <v>4.6012265896929874</v>
      </c>
      <c r="M5" s="7">
        <v>0.53554165991929203</v>
      </c>
      <c r="N5" s="7">
        <v>2.6859798854650525</v>
      </c>
      <c r="O5" s="7">
        <v>0.37272557912558896</v>
      </c>
      <c r="P5" s="8" t="s">
        <v>29</v>
      </c>
      <c r="Q5" s="8" t="s">
        <v>29</v>
      </c>
      <c r="R5" s="6">
        <v>33.898336536453044</v>
      </c>
      <c r="S5" s="6">
        <v>68.175555979274165</v>
      </c>
      <c r="T5" s="7">
        <v>3.9974864269168511</v>
      </c>
      <c r="U5" s="8">
        <v>1.746965051183881</v>
      </c>
      <c r="V5" s="8">
        <v>5.0389409194061062E-2</v>
      </c>
      <c r="W5" s="8">
        <v>6.7597021275030595</v>
      </c>
      <c r="X5" s="5">
        <v>4312.7340211811579</v>
      </c>
      <c r="Y5" s="7">
        <v>1.9628317731069487</v>
      </c>
      <c r="Z5" s="8">
        <v>9.9104261842566741E-3</v>
      </c>
      <c r="AA5" s="8">
        <v>9.6114309796726705</v>
      </c>
      <c r="AB5" s="6">
        <v>59.588647074919045</v>
      </c>
    </row>
    <row r="6" spans="1:28" ht="15.5">
      <c r="A6" s="4" t="s">
        <v>32</v>
      </c>
      <c r="B6" s="5">
        <v>499.36739759543889</v>
      </c>
      <c r="C6" s="5">
        <v>1115.3560890131494</v>
      </c>
      <c r="D6" s="5">
        <v>141.51131217974662</v>
      </c>
      <c r="E6" s="5">
        <v>576.61541183731674</v>
      </c>
      <c r="F6" s="6">
        <v>82.673357150008087</v>
      </c>
      <c r="G6" s="6">
        <v>16.597490008573544</v>
      </c>
      <c r="H6" s="6">
        <v>45.271831335262085</v>
      </c>
      <c r="I6" s="7">
        <v>3.8227838765112816</v>
      </c>
      <c r="J6" s="6">
        <v>14.939680160887333</v>
      </c>
      <c r="K6" s="7">
        <v>2.3247093228393485</v>
      </c>
      <c r="L6" s="7">
        <v>4.7284781846956845</v>
      </c>
      <c r="M6" s="7">
        <v>0.53654681819382444</v>
      </c>
      <c r="N6" s="7">
        <v>2.7199504600671776</v>
      </c>
      <c r="O6" s="7">
        <v>0.34282544153208688</v>
      </c>
      <c r="P6" s="8" t="s">
        <v>29</v>
      </c>
      <c r="Q6" s="8">
        <v>9.4590500736451422E-3</v>
      </c>
      <c r="R6" s="6">
        <v>35.763554405118938</v>
      </c>
      <c r="S6" s="6">
        <v>65.746605311969105</v>
      </c>
      <c r="T6" s="7">
        <v>3.8909722639503443</v>
      </c>
      <c r="U6" s="8">
        <v>1.7858573706258001</v>
      </c>
      <c r="V6" s="8">
        <v>6.3931887216347377E-2</v>
      </c>
      <c r="W6" s="8">
        <v>7.9421906388608647</v>
      </c>
      <c r="X6" s="5">
        <v>4339.0953605527429</v>
      </c>
      <c r="Y6" s="7">
        <v>1.8918166730541695</v>
      </c>
      <c r="Z6" s="8">
        <v>6.706385530274985E-3</v>
      </c>
      <c r="AA6" s="8">
        <v>9.3781931487378571</v>
      </c>
      <c r="AB6" s="6">
        <v>59.133737946674941</v>
      </c>
    </row>
    <row r="7" spans="1:28" ht="15.5">
      <c r="A7" s="4" t="s">
        <v>33</v>
      </c>
      <c r="B7" s="5">
        <v>490.50153445005805</v>
      </c>
      <c r="C7" s="5">
        <v>1100.7124996253465</v>
      </c>
      <c r="D7" s="5">
        <v>139.64372994517828</v>
      </c>
      <c r="E7" s="5">
        <v>567.3768276629603</v>
      </c>
      <c r="F7" s="6">
        <v>81.83890877652658</v>
      </c>
      <c r="G7" s="6">
        <v>16.271964472285632</v>
      </c>
      <c r="H7" s="6">
        <v>45.122926204318105</v>
      </c>
      <c r="I7" s="7">
        <v>3.8308792056440613</v>
      </c>
      <c r="J7" s="6">
        <v>14.882338273696359</v>
      </c>
      <c r="K7" s="7">
        <v>2.2827339706282093</v>
      </c>
      <c r="L7" s="7">
        <v>4.8420693627973401</v>
      </c>
      <c r="M7" s="7">
        <v>0.51144613817754836</v>
      </c>
      <c r="N7" s="7">
        <v>2.7189431322996995</v>
      </c>
      <c r="O7" s="7">
        <v>0.33467478590691901</v>
      </c>
      <c r="P7" s="8" t="s">
        <v>29</v>
      </c>
      <c r="Q7" s="8" t="s">
        <v>29</v>
      </c>
      <c r="R7" s="6">
        <v>33.387469569955037</v>
      </c>
      <c r="S7" s="6">
        <v>65.780198612047158</v>
      </c>
      <c r="T7" s="7">
        <v>3.9439747669692631</v>
      </c>
      <c r="U7" s="8">
        <v>0.77977708912204224</v>
      </c>
      <c r="V7" s="8">
        <v>5.5013428147987077E-2</v>
      </c>
      <c r="W7" s="8">
        <v>8.2333865558308172</v>
      </c>
      <c r="X7" s="5">
        <v>4326.1911098664241</v>
      </c>
      <c r="Y7" s="7">
        <v>1.9142189964462208</v>
      </c>
      <c r="Z7" s="8" t="s">
        <v>30</v>
      </c>
      <c r="AA7" s="8">
        <v>8.9326214843652494</v>
      </c>
      <c r="AB7" s="6">
        <v>58.880689099035628</v>
      </c>
    </row>
    <row r="8" spans="1:28" ht="15.5">
      <c r="A8" s="4" t="s">
        <v>34</v>
      </c>
      <c r="B8" s="5">
        <v>469.6757959232263</v>
      </c>
      <c r="C8" s="5">
        <v>1071.4095044271332</v>
      </c>
      <c r="D8" s="5">
        <v>136.76573218120032</v>
      </c>
      <c r="E8" s="5">
        <v>565.04719669955546</v>
      </c>
      <c r="F8" s="6">
        <v>80.340222252848562</v>
      </c>
      <c r="G8" s="6">
        <v>15.654264393488717</v>
      </c>
      <c r="H8" s="6">
        <v>44.198889431368904</v>
      </c>
      <c r="I8" s="7">
        <v>3.863421691567607</v>
      </c>
      <c r="J8" s="6">
        <v>15.008509398509938</v>
      </c>
      <c r="K8" s="7">
        <v>2.2957471333664454</v>
      </c>
      <c r="L8" s="7">
        <v>4.6445042700507875</v>
      </c>
      <c r="M8" s="7">
        <v>0.51195407028971385</v>
      </c>
      <c r="N8" s="7">
        <v>2.8244626991929551</v>
      </c>
      <c r="O8" s="7">
        <v>0.32466228412537462</v>
      </c>
      <c r="P8" s="8" t="s">
        <v>30</v>
      </c>
      <c r="Q8" s="8">
        <v>5.6088765781462458E-3</v>
      </c>
      <c r="R8" s="6">
        <v>36.853521185110289</v>
      </c>
      <c r="S8" s="6">
        <v>66.804710956780355</v>
      </c>
      <c r="T8" s="7">
        <v>3.9624827686231843</v>
      </c>
      <c r="U8" s="8">
        <v>1.1492577437046034</v>
      </c>
      <c r="V8" s="8">
        <v>5.1917223209949445E-2</v>
      </c>
      <c r="W8" s="8">
        <v>6.4609413327586349</v>
      </c>
      <c r="X8" s="5">
        <v>4207.6544932832794</v>
      </c>
      <c r="Y8" s="7">
        <v>1.9195668873438507</v>
      </c>
      <c r="Z8" s="8" t="s">
        <v>30</v>
      </c>
      <c r="AA8" s="8">
        <v>7.9351334131072182</v>
      </c>
      <c r="AB8" s="6">
        <v>58.480422428365145</v>
      </c>
    </row>
    <row r="9" spans="1:28" ht="15.5">
      <c r="A9" s="4" t="s">
        <v>35</v>
      </c>
      <c r="B9" s="5">
        <v>470.44426966890569</v>
      </c>
      <c r="C9" s="5">
        <v>1062.5481126703346</v>
      </c>
      <c r="D9" s="5">
        <v>136.47157365571155</v>
      </c>
      <c r="E9" s="5">
        <v>553.56705248770379</v>
      </c>
      <c r="F9" s="6">
        <v>81.320136347434442</v>
      </c>
      <c r="G9" s="6">
        <v>15.425063522050671</v>
      </c>
      <c r="H9" s="6">
        <v>44.706811924087035</v>
      </c>
      <c r="I9" s="7">
        <v>3.8242046539544181</v>
      </c>
      <c r="J9" s="6">
        <v>14.785879141771895</v>
      </c>
      <c r="K9" s="7">
        <v>2.2303214835394845</v>
      </c>
      <c r="L9" s="7">
        <v>4.5517802308539785</v>
      </c>
      <c r="M9" s="7">
        <v>0.53435253513140024</v>
      </c>
      <c r="N9" s="7">
        <v>2.7317510487526797</v>
      </c>
      <c r="O9" s="7">
        <v>0.34059828740513731</v>
      </c>
      <c r="P9" s="8">
        <v>7.9133278310761779E-3</v>
      </c>
      <c r="Q9" s="8" t="s">
        <v>30</v>
      </c>
      <c r="R9" s="6">
        <v>35.650410930663561</v>
      </c>
      <c r="S9" s="6">
        <v>66.58247641082869</v>
      </c>
      <c r="T9" s="7">
        <v>3.9499929234837223</v>
      </c>
      <c r="U9" s="8">
        <v>1.0996550209440996</v>
      </c>
      <c r="V9" s="8">
        <v>5.4366239162031628E-2</v>
      </c>
      <c r="W9" s="8">
        <v>6.2599676188671287</v>
      </c>
      <c r="X9" s="5">
        <v>4188.968475360386</v>
      </c>
      <c r="Y9" s="7">
        <v>1.9991245677239524</v>
      </c>
      <c r="Z9" s="8" t="s">
        <v>30</v>
      </c>
      <c r="AA9" s="8">
        <v>9.8161550619944382</v>
      </c>
      <c r="AB9" s="6">
        <v>57.353184966149819</v>
      </c>
    </row>
    <row r="10" spans="1:28" ht="15.5">
      <c r="A10" s="4" t="s">
        <v>36</v>
      </c>
      <c r="B10" s="5">
        <v>468.21463874719734</v>
      </c>
      <c r="C10" s="5">
        <v>1066.4928907980004</v>
      </c>
      <c r="D10" s="5">
        <v>135.8504093440406</v>
      </c>
      <c r="E10" s="5">
        <v>556.19266635270503</v>
      </c>
      <c r="F10" s="6">
        <v>81.048011458444563</v>
      </c>
      <c r="G10" s="6">
        <v>15.457378877012491</v>
      </c>
      <c r="H10" s="6">
        <v>42.880558085942845</v>
      </c>
      <c r="I10" s="7">
        <v>3.7099419469417372</v>
      </c>
      <c r="J10" s="6">
        <v>14.642499764754918</v>
      </c>
      <c r="K10" s="7">
        <v>2.1740764403875841</v>
      </c>
      <c r="L10" s="7">
        <v>4.5490412138694403</v>
      </c>
      <c r="M10" s="7">
        <v>0.50613007005407773</v>
      </c>
      <c r="N10" s="7">
        <v>2.6695348409927129</v>
      </c>
      <c r="O10" s="7">
        <v>0.31666520883017274</v>
      </c>
      <c r="P10" s="8" t="s">
        <v>30</v>
      </c>
      <c r="Q10" s="8" t="s">
        <v>30</v>
      </c>
      <c r="R10" s="6">
        <v>36.942976822408127</v>
      </c>
      <c r="S10" s="6">
        <v>65.988150339132858</v>
      </c>
      <c r="T10" s="7">
        <v>4.0135951213691454</v>
      </c>
      <c r="U10" s="8">
        <v>1.333384627709761</v>
      </c>
      <c r="V10" s="8">
        <v>4.7215446957348695E-2</v>
      </c>
      <c r="W10" s="8">
        <v>6.4447740723227591</v>
      </c>
      <c r="X10" s="5">
        <v>4143.6329790951104</v>
      </c>
      <c r="Y10" s="7">
        <v>2.0067922370837725</v>
      </c>
      <c r="Z10" s="8" t="s">
        <v>30</v>
      </c>
      <c r="AA10" s="8">
        <v>9.0026013938059357</v>
      </c>
      <c r="AB10" s="6">
        <v>57.766877801788723</v>
      </c>
    </row>
    <row r="11" spans="1:28" ht="15.5">
      <c r="A11" s="4" t="s">
        <v>37</v>
      </c>
      <c r="B11" s="5">
        <v>535.95538486227213</v>
      </c>
      <c r="C11" s="5">
        <v>1129.8185791536966</v>
      </c>
      <c r="D11" s="5">
        <v>149.54069218370438</v>
      </c>
      <c r="E11" s="5">
        <v>635.06325746278912</v>
      </c>
      <c r="F11" s="6">
        <v>98.389835870240319</v>
      </c>
      <c r="G11" s="6">
        <v>17.741118534172408</v>
      </c>
      <c r="H11" s="6">
        <v>52.922703515181723</v>
      </c>
      <c r="I11" s="7">
        <v>4.5596220662324525</v>
      </c>
      <c r="J11" s="6">
        <v>18.742042085053619</v>
      </c>
      <c r="K11" s="7">
        <v>2.7713075854996325</v>
      </c>
      <c r="L11" s="7">
        <v>5.8580271830164072</v>
      </c>
      <c r="M11" s="7">
        <v>0.63972542401621824</v>
      </c>
      <c r="N11" s="7">
        <v>3.1941674906626014</v>
      </c>
      <c r="O11" s="7">
        <v>0.42128064320383757</v>
      </c>
      <c r="P11" s="8" t="s">
        <v>30</v>
      </c>
      <c r="Q11" s="8" t="s">
        <v>30</v>
      </c>
      <c r="R11" s="6">
        <v>25.809979331384071</v>
      </c>
      <c r="S11" s="6">
        <v>69.711211334828093</v>
      </c>
      <c r="T11" s="7">
        <v>3.5878774543597882</v>
      </c>
      <c r="U11" s="8">
        <v>31.493322827531433</v>
      </c>
      <c r="V11" s="8">
        <v>4.4127410005636747E-2</v>
      </c>
      <c r="W11" s="8">
        <v>7.7924807635627555</v>
      </c>
      <c r="X11" s="5">
        <v>4622.7463658408924</v>
      </c>
      <c r="Y11" s="7">
        <v>2.1026878964107145</v>
      </c>
      <c r="Z11" s="8">
        <v>1.6692189436927223E-2</v>
      </c>
      <c r="AA11" s="9">
        <v>16.268130715242815</v>
      </c>
      <c r="AB11" s="6">
        <v>75.134912704485515</v>
      </c>
    </row>
    <row r="12" spans="1:28" ht="15.5">
      <c r="A12" s="4" t="s">
        <v>38</v>
      </c>
      <c r="B12" s="5">
        <v>454.51917320521579</v>
      </c>
      <c r="C12" s="5">
        <v>1000.9863382058736</v>
      </c>
      <c r="D12" s="5">
        <v>128.91388002698147</v>
      </c>
      <c r="E12" s="5">
        <v>540.22008107708973</v>
      </c>
      <c r="F12" s="6">
        <v>78.9218719560333</v>
      </c>
      <c r="G12" s="6">
        <v>15.377747888129322</v>
      </c>
      <c r="H12" s="6">
        <v>43.451890094418673</v>
      </c>
      <c r="I12" s="7">
        <v>3.7252000250343853</v>
      </c>
      <c r="J12" s="6">
        <v>14.883642016482131</v>
      </c>
      <c r="K12" s="7">
        <v>2.2461906383014938</v>
      </c>
      <c r="L12" s="7">
        <v>4.70408848543339</v>
      </c>
      <c r="M12" s="7">
        <v>0.50700159953269708</v>
      </c>
      <c r="N12" s="7">
        <v>2.8010782420376157</v>
      </c>
      <c r="O12" s="7">
        <v>0.35940136987258253</v>
      </c>
      <c r="P12" s="8" t="s">
        <v>29</v>
      </c>
      <c r="Q12" s="8" t="s">
        <v>30</v>
      </c>
      <c r="R12" s="6">
        <v>32.365013746978022</v>
      </c>
      <c r="S12" s="6">
        <v>63.870331374075157</v>
      </c>
      <c r="T12" s="7">
        <v>3.714611239819722</v>
      </c>
      <c r="U12" s="8">
        <v>2.6388534896285254</v>
      </c>
      <c r="V12" s="8">
        <v>4.1426730359056127E-2</v>
      </c>
      <c r="W12" s="8">
        <v>6.176238731953589</v>
      </c>
      <c r="X12" s="5">
        <v>3975.9264479485046</v>
      </c>
      <c r="Y12" s="7">
        <v>1.7971430921943243</v>
      </c>
      <c r="Z12" s="8">
        <v>7.3713543191672223E-3</v>
      </c>
      <c r="AA12" s="8">
        <v>6.8347112161217547</v>
      </c>
      <c r="AB12" s="6">
        <v>59.602575267499148</v>
      </c>
    </row>
    <row r="13" spans="1:28" ht="15.5">
      <c r="A13" s="4" t="s">
        <v>39</v>
      </c>
      <c r="B13" s="5">
        <v>475.47898602278502</v>
      </c>
      <c r="C13" s="5">
        <v>1083.1029329751675</v>
      </c>
      <c r="D13" s="5">
        <v>132.28597541672596</v>
      </c>
      <c r="E13" s="5">
        <v>536.58833556393984</v>
      </c>
      <c r="F13" s="6">
        <v>77.075925240004125</v>
      </c>
      <c r="G13" s="6">
        <v>15.003951349337157</v>
      </c>
      <c r="H13" s="6">
        <v>40.6719239915085</v>
      </c>
      <c r="I13" s="7">
        <v>3.5323215325307604</v>
      </c>
      <c r="J13" s="6">
        <v>13.766487515331852</v>
      </c>
      <c r="K13" s="7">
        <v>2.2065802780780279</v>
      </c>
      <c r="L13" s="7">
        <v>4.3562543099724609</v>
      </c>
      <c r="M13" s="7">
        <v>0.46891715080541568</v>
      </c>
      <c r="N13" s="7">
        <v>2.512523315412059</v>
      </c>
      <c r="O13" s="7">
        <v>0.29443171002545837</v>
      </c>
      <c r="P13" s="8" t="s">
        <v>30</v>
      </c>
      <c r="Q13" s="8" t="s">
        <v>30</v>
      </c>
      <c r="R13" s="6">
        <v>35.5240759752526</v>
      </c>
      <c r="S13" s="6">
        <v>62.479865528583609</v>
      </c>
      <c r="T13" s="7">
        <v>3.7399803369005249</v>
      </c>
      <c r="U13" s="8">
        <v>6.2861264938194719</v>
      </c>
      <c r="V13" s="8">
        <v>4.021739120233328E-2</v>
      </c>
      <c r="W13" s="8">
        <v>6.8734374025401204</v>
      </c>
      <c r="X13" s="5">
        <v>4191.0961063363566</v>
      </c>
      <c r="Y13" s="7">
        <v>1.7770250570681134</v>
      </c>
      <c r="Z13" s="8">
        <v>8.800674514206526E-3</v>
      </c>
      <c r="AA13" s="9">
        <v>10.416779726996744</v>
      </c>
      <c r="AB13" s="6">
        <v>54.983489582983886</v>
      </c>
    </row>
    <row r="14" spans="1:28" ht="15.5">
      <c r="A14" s="4" t="s">
        <v>40</v>
      </c>
      <c r="B14" s="5">
        <v>506.43097289670106</v>
      </c>
      <c r="C14" s="5">
        <v>1112.9311069540386</v>
      </c>
      <c r="D14" s="5">
        <v>139.20201870341216</v>
      </c>
      <c r="E14" s="5">
        <v>563.21154444651984</v>
      </c>
      <c r="F14" s="6">
        <v>80.322942447258825</v>
      </c>
      <c r="G14" s="6">
        <v>16.318218156564967</v>
      </c>
      <c r="H14" s="6">
        <v>43.469000702925754</v>
      </c>
      <c r="I14" s="7">
        <v>3.8444330490570158</v>
      </c>
      <c r="J14" s="6">
        <v>14.871074913831798</v>
      </c>
      <c r="K14" s="7">
        <v>2.2488134545354659</v>
      </c>
      <c r="L14" s="7">
        <v>4.4150800351590007</v>
      </c>
      <c r="M14" s="7">
        <v>0.51585857454911499</v>
      </c>
      <c r="N14" s="7">
        <v>2.7628026615906811</v>
      </c>
      <c r="O14" s="7">
        <v>0.31809164999602363</v>
      </c>
      <c r="P14" s="8">
        <v>8.4110811688625827E-3</v>
      </c>
      <c r="Q14" s="8">
        <v>2.3348527092349889E-2</v>
      </c>
      <c r="R14" s="6">
        <v>31.539567837728026</v>
      </c>
      <c r="S14" s="6">
        <v>66.325355743337809</v>
      </c>
      <c r="T14" s="7">
        <v>3.8856343695216391</v>
      </c>
      <c r="U14" s="8">
        <v>5.710741753370713</v>
      </c>
      <c r="V14" s="8">
        <v>6.8011126868867497E-2</v>
      </c>
      <c r="W14" s="8">
        <v>7.426331972584487</v>
      </c>
      <c r="X14" s="5">
        <v>4284.3204518857738</v>
      </c>
      <c r="Y14" s="7">
        <v>1.9426576527385808</v>
      </c>
      <c r="Z14" s="8" t="s">
        <v>30</v>
      </c>
      <c r="AA14" s="8">
        <v>7.9708890848150595</v>
      </c>
      <c r="AB14" s="6">
        <v>58.399561831942165</v>
      </c>
    </row>
    <row r="15" spans="1:28" ht="15.5">
      <c r="A15" s="4" t="s">
        <v>41</v>
      </c>
      <c r="B15" s="5">
        <v>551.01908536797271</v>
      </c>
      <c r="C15" s="5">
        <v>1142.6825094268411</v>
      </c>
      <c r="D15" s="5">
        <v>144.58654883538344</v>
      </c>
      <c r="E15" s="5">
        <v>582.18484018385698</v>
      </c>
      <c r="F15" s="6">
        <v>82.05200471449777</v>
      </c>
      <c r="G15" s="6">
        <v>17.282226530589782</v>
      </c>
      <c r="H15" s="6">
        <v>45.33438688824085</v>
      </c>
      <c r="I15" s="7">
        <v>3.933617108161009</v>
      </c>
      <c r="J15" s="6">
        <v>15.221158633528994</v>
      </c>
      <c r="K15" s="7">
        <v>2.3805243894471775</v>
      </c>
      <c r="L15" s="7">
        <v>5.0732517863042759</v>
      </c>
      <c r="M15" s="7">
        <v>0.54083886734167974</v>
      </c>
      <c r="N15" s="7">
        <v>3.1254111812533831</v>
      </c>
      <c r="O15" s="7">
        <v>0.37641277873401402</v>
      </c>
      <c r="P15" s="8" t="s">
        <v>29</v>
      </c>
      <c r="Q15" s="8" t="s">
        <v>30</v>
      </c>
      <c r="R15" s="6">
        <v>30.359591080763675</v>
      </c>
      <c r="S15" s="6">
        <v>66.375270871435433</v>
      </c>
      <c r="T15" s="7">
        <v>3.5675351689206325</v>
      </c>
      <c r="U15" s="8">
        <v>9.2480796094610334</v>
      </c>
      <c r="V15" s="8">
        <v>6.1307339582660388E-2</v>
      </c>
      <c r="W15" s="8">
        <v>6.4832448750874958</v>
      </c>
      <c r="X15" s="5">
        <v>4090.5372447974041</v>
      </c>
      <c r="Y15" s="7">
        <v>1.6071214150045692</v>
      </c>
      <c r="Z15" s="8" t="s">
        <v>30</v>
      </c>
      <c r="AA15" s="8">
        <v>6.7032327961848042</v>
      </c>
      <c r="AB15" s="6">
        <v>61.762443823718151</v>
      </c>
    </row>
    <row r="16" spans="1:28" ht="15.5">
      <c r="A16" s="4" t="s">
        <v>42</v>
      </c>
      <c r="B16" s="5">
        <v>594.22476595628279</v>
      </c>
      <c r="C16" s="5">
        <v>1259.7981400828194</v>
      </c>
      <c r="D16" s="5">
        <v>157.87201714692472</v>
      </c>
      <c r="E16" s="5">
        <v>637.99168804240571</v>
      </c>
      <c r="F16" s="6">
        <v>88.906931530448986</v>
      </c>
      <c r="G16" s="6">
        <v>18.311088641892795</v>
      </c>
      <c r="H16" s="6">
        <v>47.46146107776238</v>
      </c>
      <c r="I16" s="7">
        <v>3.992769702453264</v>
      </c>
      <c r="J16" s="6">
        <v>16.277881391281493</v>
      </c>
      <c r="K16" s="7">
        <v>2.4205768058077037</v>
      </c>
      <c r="L16" s="7">
        <v>5.0943806279338046</v>
      </c>
      <c r="M16" s="7">
        <v>0.57740181767703946</v>
      </c>
      <c r="N16" s="7">
        <v>3.2380208246454716</v>
      </c>
      <c r="O16" s="7">
        <v>0.36883396411798663</v>
      </c>
      <c r="P16" s="8" t="s">
        <v>29</v>
      </c>
      <c r="Q16" s="8" t="s">
        <v>30</v>
      </c>
      <c r="R16" s="6">
        <v>38.449463040484126</v>
      </c>
      <c r="S16" s="6">
        <v>74.416325512622308</v>
      </c>
      <c r="T16" s="7">
        <v>3.9942649058699682</v>
      </c>
      <c r="U16" s="8">
        <v>2.6017313164091576</v>
      </c>
      <c r="V16" s="8">
        <v>5.023311108703999E-2</v>
      </c>
      <c r="W16" s="8">
        <v>6.3158104052451733</v>
      </c>
      <c r="X16" s="5">
        <v>4363.6523771994007</v>
      </c>
      <c r="Y16" s="7">
        <v>1.8983725539061613</v>
      </c>
      <c r="Z16" s="8">
        <v>1.6008288785505431E-2</v>
      </c>
      <c r="AA16" s="8">
        <v>7.2701985918629948</v>
      </c>
      <c r="AB16" s="6">
        <v>64.544129493557961</v>
      </c>
    </row>
    <row r="17" spans="1:28" ht="15.5">
      <c r="A17" s="4" t="s">
        <v>43</v>
      </c>
      <c r="B17" s="5">
        <v>605.17503602424972</v>
      </c>
      <c r="C17" s="5">
        <v>1280.07554053844</v>
      </c>
      <c r="D17" s="5">
        <v>160.20920535459993</v>
      </c>
      <c r="E17" s="5">
        <v>640.08461698834253</v>
      </c>
      <c r="F17" s="6">
        <v>91.344589375192683</v>
      </c>
      <c r="G17" s="6">
        <v>19.211404878490811</v>
      </c>
      <c r="H17" s="6">
        <v>48.504457825663543</v>
      </c>
      <c r="I17" s="7">
        <v>4.1826939863044448</v>
      </c>
      <c r="J17" s="6">
        <v>16.533008538383644</v>
      </c>
      <c r="K17" s="7">
        <v>2.4492062979975331</v>
      </c>
      <c r="L17" s="7">
        <v>5.3007529556979387</v>
      </c>
      <c r="M17" s="7">
        <v>0.55629610233186555</v>
      </c>
      <c r="N17" s="7">
        <v>2.9873174054383238</v>
      </c>
      <c r="O17" s="7">
        <v>0.39282908140326123</v>
      </c>
      <c r="P17" s="8" t="s">
        <v>29</v>
      </c>
      <c r="Q17" s="8" t="s">
        <v>30</v>
      </c>
      <c r="R17" s="6">
        <v>32.314852293764751</v>
      </c>
      <c r="S17" s="6">
        <v>78.053158360342664</v>
      </c>
      <c r="T17" s="7">
        <v>4.0290482303701234</v>
      </c>
      <c r="U17" s="8">
        <v>5.2936043213772663</v>
      </c>
      <c r="V17" s="8">
        <v>5.6149664137840831E-2</v>
      </c>
      <c r="W17" s="8">
        <v>6.6082784625853188</v>
      </c>
      <c r="X17" s="5">
        <v>4262.4002246925502</v>
      </c>
      <c r="Y17" s="7">
        <v>1.9260315441268188</v>
      </c>
      <c r="Z17" s="8">
        <v>9.858443544979013E-3</v>
      </c>
      <c r="AA17" s="8">
        <v>6.6981444342900289</v>
      </c>
      <c r="AB17" s="6">
        <v>66.344554457112821</v>
      </c>
    </row>
    <row r="18" spans="1:28" ht="15.5">
      <c r="A18" s="4" t="s">
        <v>44</v>
      </c>
      <c r="B18" s="5">
        <v>619.75027337372978</v>
      </c>
      <c r="C18" s="5">
        <v>1325.8075891277745</v>
      </c>
      <c r="D18" s="5">
        <v>164.22590584401289</v>
      </c>
      <c r="E18" s="5">
        <v>660.13310314976547</v>
      </c>
      <c r="F18" s="6">
        <v>92.290556943722663</v>
      </c>
      <c r="G18" s="6">
        <v>19.633285611317284</v>
      </c>
      <c r="H18" s="6">
        <v>49.797075419550865</v>
      </c>
      <c r="I18" s="7">
        <v>4.3645204218852127</v>
      </c>
      <c r="J18" s="6">
        <v>17.145255636124809</v>
      </c>
      <c r="K18" s="7">
        <v>2.5867920196001277</v>
      </c>
      <c r="L18" s="7">
        <v>5.4594812886028388</v>
      </c>
      <c r="M18" s="7">
        <v>0.60418634799890536</v>
      </c>
      <c r="N18" s="7">
        <v>3.3100329442182184</v>
      </c>
      <c r="O18" s="7">
        <v>0.42071549531943658</v>
      </c>
      <c r="P18" s="8">
        <v>5.3724497209866736E-3</v>
      </c>
      <c r="Q18" s="8" t="s">
        <v>30</v>
      </c>
      <c r="R18" s="6">
        <v>35.000191814320182</v>
      </c>
      <c r="S18" s="6">
        <v>75.85079748647756</v>
      </c>
      <c r="T18" s="7">
        <v>4.1335184297153234</v>
      </c>
      <c r="U18" s="8">
        <v>5.2776409686589156</v>
      </c>
      <c r="V18" s="8">
        <v>5.0792739207953484E-2</v>
      </c>
      <c r="W18" s="8">
        <v>6.6901609382992637</v>
      </c>
      <c r="X18" s="5">
        <v>4424.4067858705148</v>
      </c>
      <c r="Y18" s="7">
        <v>1.9076503158520386</v>
      </c>
      <c r="Z18" s="8">
        <v>5.9829935085105052E-3</v>
      </c>
      <c r="AA18" s="8">
        <v>5.8010273740485223</v>
      </c>
      <c r="AB18" s="6">
        <v>68.281559773790562</v>
      </c>
    </row>
    <row r="19" spans="1:28" ht="15.5">
      <c r="A19" s="4" t="s">
        <v>45</v>
      </c>
      <c r="B19" s="5">
        <v>634.01599062514026</v>
      </c>
      <c r="C19" s="5">
        <v>1341.5813150261399</v>
      </c>
      <c r="D19" s="5">
        <v>166.25648180315318</v>
      </c>
      <c r="E19" s="5">
        <v>667.80582612958972</v>
      </c>
      <c r="F19" s="6">
        <v>92.860350906393791</v>
      </c>
      <c r="G19" s="6">
        <v>19.775029239763477</v>
      </c>
      <c r="H19" s="6">
        <v>49.191289279556592</v>
      </c>
      <c r="I19" s="7">
        <v>4.2542534600533513</v>
      </c>
      <c r="J19" s="6">
        <v>17.197531902247068</v>
      </c>
      <c r="K19" s="7">
        <v>2.6132496091764406</v>
      </c>
      <c r="L19" s="7">
        <v>5.4823527554583311</v>
      </c>
      <c r="M19" s="7">
        <v>0.56858151289148695</v>
      </c>
      <c r="N19" s="7">
        <v>3.0194339858640338</v>
      </c>
      <c r="O19" s="7">
        <v>0.40030266862991459</v>
      </c>
      <c r="P19" s="8" t="s">
        <v>29</v>
      </c>
      <c r="Q19" s="8" t="s">
        <v>30</v>
      </c>
      <c r="R19" s="6">
        <v>31.158682623078519</v>
      </c>
      <c r="S19" s="6">
        <v>75.283243894774245</v>
      </c>
      <c r="T19" s="7">
        <v>4.0052620667431089</v>
      </c>
      <c r="U19" s="8">
        <v>1.2829321816097896</v>
      </c>
      <c r="V19" s="8">
        <v>5.062439770912882E-2</v>
      </c>
      <c r="W19" s="8">
        <v>6.6473861120480962</v>
      </c>
      <c r="X19" s="5">
        <v>4424.7842984440804</v>
      </c>
      <c r="Y19" s="7">
        <v>1.7138367950881888</v>
      </c>
      <c r="Z19" s="8" t="s">
        <v>30</v>
      </c>
      <c r="AA19" s="8">
        <v>6.7034252298316188</v>
      </c>
      <c r="AB19" s="6">
        <v>66.695483771910105</v>
      </c>
    </row>
    <row r="20" spans="1:28" ht="15.5">
      <c r="A20" s="4" t="s">
        <v>46</v>
      </c>
      <c r="B20" s="5">
        <v>666.08870961626053</v>
      </c>
      <c r="C20" s="5">
        <v>1396.4557376120713</v>
      </c>
      <c r="D20" s="5">
        <v>173.25091712026114</v>
      </c>
      <c r="E20" s="5">
        <v>692.35265292818315</v>
      </c>
      <c r="F20" s="6">
        <v>95.685953923547757</v>
      </c>
      <c r="G20" s="6">
        <v>20.701453568268477</v>
      </c>
      <c r="H20" s="6">
        <v>50.288860399618301</v>
      </c>
      <c r="I20" s="7">
        <v>4.448531798503109</v>
      </c>
      <c r="J20" s="6">
        <v>17.393213924762442</v>
      </c>
      <c r="K20" s="7">
        <v>2.6955811706865012</v>
      </c>
      <c r="L20" s="7">
        <v>5.3579022664869242</v>
      </c>
      <c r="M20" s="7">
        <v>0.60767546493732105</v>
      </c>
      <c r="N20" s="7">
        <v>3.2269050815032347</v>
      </c>
      <c r="O20" s="7">
        <v>0.40458402005267347</v>
      </c>
      <c r="P20" s="8" t="s">
        <v>29</v>
      </c>
      <c r="Q20" s="8">
        <v>7.898017887611266E-3</v>
      </c>
      <c r="R20" s="6">
        <v>32.954214076933226</v>
      </c>
      <c r="S20" s="6">
        <v>76.205785616023633</v>
      </c>
      <c r="T20" s="7">
        <v>4.0172879482130819</v>
      </c>
      <c r="U20" s="8">
        <v>1.3356445619425712</v>
      </c>
      <c r="V20" s="8">
        <v>7.2216711821207494E-2</v>
      </c>
      <c r="W20" s="8">
        <v>6.7373613924147895</v>
      </c>
      <c r="X20" s="5">
        <v>4515.4467140739462</v>
      </c>
      <c r="Y20" s="7">
        <v>1.6546886013742776</v>
      </c>
      <c r="Z20" s="8">
        <v>6.1737966098970084E-3</v>
      </c>
      <c r="AA20" s="8">
        <v>7.7630362819560954</v>
      </c>
      <c r="AB20" s="6">
        <v>69.166865611653407</v>
      </c>
    </row>
    <row r="21" spans="1:28" ht="15.5">
      <c r="A21" s="4" t="s">
        <v>47</v>
      </c>
      <c r="B21" s="5">
        <v>674.97237318455745</v>
      </c>
      <c r="C21" s="5">
        <v>1421.8371986947654</v>
      </c>
      <c r="D21" s="5">
        <v>172.54771449940898</v>
      </c>
      <c r="E21" s="5">
        <v>699.80468167789775</v>
      </c>
      <c r="F21" s="6">
        <v>94.144526380639519</v>
      </c>
      <c r="G21" s="6">
        <v>20.478895313916379</v>
      </c>
      <c r="H21" s="6">
        <v>49.352642476759321</v>
      </c>
      <c r="I21" s="7">
        <v>4.3316448928569908</v>
      </c>
      <c r="J21" s="6">
        <v>16.805011329565133</v>
      </c>
      <c r="K21" s="7">
        <v>2.598768247912862</v>
      </c>
      <c r="L21" s="7">
        <v>5.4948302127965301</v>
      </c>
      <c r="M21" s="7">
        <v>0.61607569605991586</v>
      </c>
      <c r="N21" s="7">
        <v>3.1831298178133456</v>
      </c>
      <c r="O21" s="7">
        <v>0.38930851477007183</v>
      </c>
      <c r="P21" s="8" t="s">
        <v>30</v>
      </c>
      <c r="Q21" s="8">
        <v>2.5114349921708259E-2</v>
      </c>
      <c r="R21" s="6">
        <v>32.291718783104045</v>
      </c>
      <c r="S21" s="6">
        <v>73.614123625207768</v>
      </c>
      <c r="T21" s="7">
        <v>3.9406937088023715</v>
      </c>
      <c r="U21" s="8">
        <v>1.0201461655123862</v>
      </c>
      <c r="V21" s="8">
        <v>5.3430217961580602E-2</v>
      </c>
      <c r="W21" s="8">
        <v>6.3512551120404952</v>
      </c>
      <c r="X21" s="5">
        <v>4497.9328778239505</v>
      </c>
      <c r="Y21" s="7">
        <v>1.6938455482413848</v>
      </c>
      <c r="Z21" s="8">
        <v>6.1050775409796591E-3</v>
      </c>
      <c r="AA21" s="8">
        <v>6.0873640576872754</v>
      </c>
      <c r="AB21" s="6">
        <v>69.666621413290386</v>
      </c>
    </row>
    <row r="22" spans="1:28" ht="15.5">
      <c r="A22" s="4" t="s">
        <v>48</v>
      </c>
      <c r="B22" s="5">
        <v>660.12665432536596</v>
      </c>
      <c r="C22" s="5">
        <v>1381.9459423136152</v>
      </c>
      <c r="D22" s="5">
        <v>169.82375374546331</v>
      </c>
      <c r="E22" s="5">
        <v>683.28623333003713</v>
      </c>
      <c r="F22" s="6">
        <v>93.73251091813907</v>
      </c>
      <c r="G22" s="6">
        <v>20.038735800757074</v>
      </c>
      <c r="H22" s="6">
        <v>48.777435480701875</v>
      </c>
      <c r="I22" s="7">
        <v>4.3224144323766645</v>
      </c>
      <c r="J22" s="6">
        <v>16.780101946501976</v>
      </c>
      <c r="K22" s="7">
        <v>2.552301828921574</v>
      </c>
      <c r="L22" s="7">
        <v>5.3095664527894151</v>
      </c>
      <c r="M22" s="7">
        <v>0.61124878300378482</v>
      </c>
      <c r="N22" s="7">
        <v>3.2399159432200633</v>
      </c>
      <c r="O22" s="7">
        <v>0.41057737902353997</v>
      </c>
      <c r="P22" s="8" t="s">
        <v>30</v>
      </c>
      <c r="Q22" s="8">
        <v>2.4157081752273525E-2</v>
      </c>
      <c r="R22" s="6">
        <v>34.761896193056359</v>
      </c>
      <c r="S22" s="6">
        <v>74.562190364387519</v>
      </c>
      <c r="T22" s="7">
        <v>3.9871537263510728</v>
      </c>
      <c r="U22" s="8">
        <v>1.8767340845032565</v>
      </c>
      <c r="V22" s="8">
        <v>6.7155153825805017E-2</v>
      </c>
      <c r="W22" s="8">
        <v>6.3815016075573405</v>
      </c>
      <c r="X22" s="5">
        <v>4462.6627303727519</v>
      </c>
      <c r="Y22" s="7">
        <v>1.6516480585698854</v>
      </c>
      <c r="Z22" s="8" t="s">
        <v>30</v>
      </c>
      <c r="AA22" s="8">
        <v>5.2726765146961005</v>
      </c>
      <c r="AB22" s="6">
        <v>68.409979861220648</v>
      </c>
    </row>
    <row r="23" spans="1:28" ht="15.5">
      <c r="A23" s="4" t="s">
        <v>49</v>
      </c>
      <c r="B23" s="5">
        <v>659.14186251496847</v>
      </c>
      <c r="C23" s="5">
        <v>1388.0261732341189</v>
      </c>
      <c r="D23" s="5">
        <v>168.8765531490707</v>
      </c>
      <c r="E23" s="5">
        <v>682.63159972998631</v>
      </c>
      <c r="F23" s="6">
        <v>92.64136682585557</v>
      </c>
      <c r="G23" s="6">
        <v>20.623077791906745</v>
      </c>
      <c r="H23" s="6">
        <v>49.762383956868284</v>
      </c>
      <c r="I23" s="7">
        <v>4.2636090526803043</v>
      </c>
      <c r="J23" s="6">
        <v>17.213626978845664</v>
      </c>
      <c r="K23" s="7">
        <v>2.5431214346457818</v>
      </c>
      <c r="L23" s="7">
        <v>5.5400483666178166</v>
      </c>
      <c r="M23" s="7">
        <v>0.57125786020394076</v>
      </c>
      <c r="N23" s="7">
        <v>3.2244706931524916</v>
      </c>
      <c r="O23" s="7">
        <v>0.41563418079024372</v>
      </c>
      <c r="P23" s="8">
        <v>6.0923317430184448E-3</v>
      </c>
      <c r="Q23" s="8">
        <v>2.0549712271851168E-2</v>
      </c>
      <c r="R23" s="6">
        <v>34.835739403728027</v>
      </c>
      <c r="S23" s="6">
        <v>75.178380068181355</v>
      </c>
      <c r="T23" s="7">
        <v>4.0068618114994523</v>
      </c>
      <c r="U23" s="8">
        <v>3.103476333323818</v>
      </c>
      <c r="V23" s="8">
        <v>5.179015493038823E-2</v>
      </c>
      <c r="W23" s="8">
        <v>6.2566740144907413</v>
      </c>
      <c r="X23" s="5">
        <v>4544.6780995373883</v>
      </c>
      <c r="Y23" s="7">
        <v>1.5883566959941839</v>
      </c>
      <c r="Z23" s="8" t="s">
        <v>30</v>
      </c>
      <c r="AA23" s="8">
        <v>8.484414557915315</v>
      </c>
      <c r="AB23" s="6">
        <v>67.97250716131812</v>
      </c>
    </row>
    <row r="24" spans="1:28" ht="15.5">
      <c r="A24" s="4" t="s">
        <v>50</v>
      </c>
      <c r="B24" s="5">
        <v>517.86825867648872</v>
      </c>
      <c r="C24" s="5">
        <v>1102.2664221884932</v>
      </c>
      <c r="D24" s="5">
        <v>137.07818080250127</v>
      </c>
      <c r="E24" s="5">
        <v>563.14413631384866</v>
      </c>
      <c r="F24" s="6">
        <v>77.547317667198556</v>
      </c>
      <c r="G24" s="6">
        <v>16.468857480649714</v>
      </c>
      <c r="H24" s="6">
        <v>42.353317802304822</v>
      </c>
      <c r="I24" s="7">
        <v>3.7404973547854241</v>
      </c>
      <c r="J24" s="6">
        <v>14.935416685523901</v>
      </c>
      <c r="K24" s="7">
        <v>2.2369004869317548</v>
      </c>
      <c r="L24" s="7">
        <v>4.7665808399927005</v>
      </c>
      <c r="M24" s="7">
        <v>0.51421255367029706</v>
      </c>
      <c r="N24" s="7">
        <v>2.9295847473918317</v>
      </c>
      <c r="O24" s="7">
        <v>0.35512405044828127</v>
      </c>
      <c r="P24" s="8">
        <v>5.25884182318892E-3</v>
      </c>
      <c r="Q24" s="8" t="s">
        <v>29</v>
      </c>
      <c r="R24" s="6">
        <v>32.916226362784563</v>
      </c>
      <c r="S24" s="6">
        <v>63.580812473721167</v>
      </c>
      <c r="T24" s="7">
        <v>3.5371894401670665</v>
      </c>
      <c r="U24" s="8">
        <v>8.9527510690629448</v>
      </c>
      <c r="V24" s="8">
        <v>4.1991869638701995E-2</v>
      </c>
      <c r="W24" s="8">
        <v>5.9891547195259482</v>
      </c>
      <c r="X24" s="5">
        <v>4196.4669732111897</v>
      </c>
      <c r="Y24" s="7">
        <v>1.6481518625219986</v>
      </c>
      <c r="Z24" s="8">
        <v>7.9078498773086769E-3</v>
      </c>
      <c r="AA24" s="8">
        <v>7.6593969151313273</v>
      </c>
      <c r="AB24" s="6">
        <v>59.387446954016731</v>
      </c>
    </row>
    <row r="25" spans="1:28" ht="15.5">
      <c r="A25" s="4" t="s">
        <v>51</v>
      </c>
      <c r="B25" s="5">
        <v>634.23092601101928</v>
      </c>
      <c r="C25" s="5">
        <v>1325.0326066839966</v>
      </c>
      <c r="D25" s="5">
        <v>162.03538824684082</v>
      </c>
      <c r="E25" s="5">
        <v>659.12984209376066</v>
      </c>
      <c r="F25" s="6">
        <v>89.866869476173491</v>
      </c>
      <c r="G25" s="6">
        <v>19.779258356929773</v>
      </c>
      <c r="H25" s="6">
        <v>48.223462085203742</v>
      </c>
      <c r="I25" s="7">
        <v>4.2786012630668431</v>
      </c>
      <c r="J25" s="6">
        <v>17.022471149596733</v>
      </c>
      <c r="K25" s="7">
        <v>2.5532926325810492</v>
      </c>
      <c r="L25" s="7">
        <v>5.2848446335731429</v>
      </c>
      <c r="M25" s="7">
        <v>0.60726111907154456</v>
      </c>
      <c r="N25" s="7">
        <v>3.1834310912318413</v>
      </c>
      <c r="O25" s="7">
        <v>0.39252580661870151</v>
      </c>
      <c r="P25" s="8" t="s">
        <v>29</v>
      </c>
      <c r="Q25" s="8">
        <v>6.9778913680600217E-3</v>
      </c>
      <c r="R25" s="6">
        <v>23.88920583155442</v>
      </c>
      <c r="S25" s="6">
        <v>77.225936869173026</v>
      </c>
      <c r="T25" s="7">
        <v>4.05639116827866</v>
      </c>
      <c r="U25" s="8">
        <v>0.82146229681287997</v>
      </c>
      <c r="V25" s="8">
        <v>5.9275351369283399E-2</v>
      </c>
      <c r="W25" s="8">
        <v>6.8070136891487492</v>
      </c>
      <c r="X25" s="5">
        <v>4437.4764366067529</v>
      </c>
      <c r="Y25" s="7">
        <v>1.778879459111913</v>
      </c>
      <c r="Z25" s="8" t="s">
        <v>30</v>
      </c>
      <c r="AA25" s="8">
        <v>6.94945363685631</v>
      </c>
      <c r="AB25" s="6">
        <v>67.003316195593868</v>
      </c>
    </row>
    <row r="26" spans="1:28" ht="15.5">
      <c r="A26" s="4" t="s">
        <v>52</v>
      </c>
      <c r="B26" s="5">
        <v>496.73111813064537</v>
      </c>
      <c r="C26" s="5">
        <v>1097.3206018939281</v>
      </c>
      <c r="D26" s="5">
        <v>143.21409742831642</v>
      </c>
      <c r="E26" s="5">
        <v>599.51752731530041</v>
      </c>
      <c r="F26" s="6">
        <v>85.937429110270742</v>
      </c>
      <c r="G26" s="6">
        <v>16.256187523310995</v>
      </c>
      <c r="H26" s="6">
        <v>47.087494802133534</v>
      </c>
      <c r="I26" s="7">
        <v>4.0881435549775196</v>
      </c>
      <c r="J26" s="6">
        <v>15.878307793726449</v>
      </c>
      <c r="K26" s="7">
        <v>2.3656292929320482</v>
      </c>
      <c r="L26" s="7">
        <v>4.8645441799409124</v>
      </c>
      <c r="M26" s="7">
        <v>0.52929526675873795</v>
      </c>
      <c r="N26" s="7">
        <v>2.7509819505614246</v>
      </c>
      <c r="O26" s="7">
        <v>0.33282889483540862</v>
      </c>
      <c r="P26" s="8" t="s">
        <v>30</v>
      </c>
      <c r="Q26" s="8">
        <v>1.333918727932407E-2</v>
      </c>
      <c r="R26" s="6">
        <v>39.273932896772791</v>
      </c>
      <c r="S26" s="6">
        <v>69.959829820477836</v>
      </c>
      <c r="T26" s="7">
        <v>4.2637226314963019</v>
      </c>
      <c r="U26" s="8">
        <v>1.6674041301425904</v>
      </c>
      <c r="V26" s="8">
        <v>6.122860443412393E-2</v>
      </c>
      <c r="W26" s="8">
        <v>6.6799092566211975</v>
      </c>
      <c r="X26" s="5">
        <v>4125.045730377743</v>
      </c>
      <c r="Y26" s="7">
        <v>2.3583931155227833</v>
      </c>
      <c r="Z26" s="8">
        <v>1.2109177243961057E-2</v>
      </c>
      <c r="AA26" s="8">
        <v>7.3110266471431249</v>
      </c>
      <c r="AB26" s="6">
        <v>63.150134938099363</v>
      </c>
    </row>
    <row r="27" spans="1:28" ht="15.5">
      <c r="A27" s="4" t="s">
        <v>53</v>
      </c>
      <c r="B27" s="5">
        <v>496.52952982593104</v>
      </c>
      <c r="C27" s="5">
        <v>1094.7911244730917</v>
      </c>
      <c r="D27" s="5">
        <v>141.65486458368679</v>
      </c>
      <c r="E27" s="5">
        <v>602.56523165104977</v>
      </c>
      <c r="F27" s="6">
        <v>86.711688120783592</v>
      </c>
      <c r="G27" s="6">
        <v>16.473950934222071</v>
      </c>
      <c r="H27" s="6">
        <v>46.467066184146297</v>
      </c>
      <c r="I27" s="7">
        <v>4.1749936299858224</v>
      </c>
      <c r="J27" s="6">
        <v>16.118570272247794</v>
      </c>
      <c r="K27" s="7">
        <v>2.3448281006955565</v>
      </c>
      <c r="L27" s="7">
        <v>4.9120235903282605</v>
      </c>
      <c r="M27" s="7">
        <v>0.50888185318491619</v>
      </c>
      <c r="N27" s="7">
        <v>2.7679202640262464</v>
      </c>
      <c r="O27" s="7">
        <v>0.34775581461903088</v>
      </c>
      <c r="P27" s="8" t="s">
        <v>30</v>
      </c>
      <c r="Q27" s="8">
        <v>2.6301946035442007E-2</v>
      </c>
      <c r="R27" s="6">
        <v>38.453609065542338</v>
      </c>
      <c r="S27" s="6">
        <v>70.012963727746182</v>
      </c>
      <c r="T27" s="7">
        <v>4.0957444728813615</v>
      </c>
      <c r="U27" s="8">
        <v>1.8521749416424849</v>
      </c>
      <c r="V27" s="8">
        <v>4.9559717188553468E-2</v>
      </c>
      <c r="W27" s="8">
        <v>6.7479536865422913</v>
      </c>
      <c r="X27" s="5">
        <v>4117.1065375180624</v>
      </c>
      <c r="Y27" s="7">
        <v>2.2844632418865864</v>
      </c>
      <c r="Z27" s="8" t="s">
        <v>30</v>
      </c>
      <c r="AA27" s="8">
        <v>7.3108182024268364</v>
      </c>
      <c r="AB27" s="6">
        <v>61.846304220814929</v>
      </c>
    </row>
    <row r="28" spans="1:28" ht="15.5">
      <c r="A28" s="4" t="s">
        <v>54</v>
      </c>
      <c r="B28" s="5">
        <v>489.29826258956678</v>
      </c>
      <c r="C28" s="5">
        <v>1080.226897324143</v>
      </c>
      <c r="D28" s="5">
        <v>139.30879866695594</v>
      </c>
      <c r="E28" s="5">
        <v>591.27512302078696</v>
      </c>
      <c r="F28" s="6">
        <v>84.838947510582344</v>
      </c>
      <c r="G28" s="6">
        <v>16.026150325470518</v>
      </c>
      <c r="H28" s="6">
        <v>45.676572642903814</v>
      </c>
      <c r="I28" s="7">
        <v>3.9982961598222388</v>
      </c>
      <c r="J28" s="6">
        <v>15.408580291017701</v>
      </c>
      <c r="K28" s="7">
        <v>2.3026053938913957</v>
      </c>
      <c r="L28" s="7">
        <v>4.7999324451609402</v>
      </c>
      <c r="M28" s="7">
        <v>0.53635960960151341</v>
      </c>
      <c r="N28" s="7">
        <v>2.7404263508056124</v>
      </c>
      <c r="O28" s="7">
        <v>0.31858905409207522</v>
      </c>
      <c r="P28" s="8" t="s">
        <v>30</v>
      </c>
      <c r="Q28" s="8">
        <v>8.9613463112400826E-3</v>
      </c>
      <c r="R28" s="6">
        <v>36.076343893424109</v>
      </c>
      <c r="S28" s="6">
        <v>67.797047361417242</v>
      </c>
      <c r="T28" s="7">
        <v>4.0577262605648112</v>
      </c>
      <c r="U28" s="8">
        <v>0.81649677945447918</v>
      </c>
      <c r="V28" s="8">
        <v>7.6386683743407666E-2</v>
      </c>
      <c r="W28" s="8">
        <v>6.6581877242510012</v>
      </c>
      <c r="X28" s="5">
        <v>4126.701585482363</v>
      </c>
      <c r="Y28" s="7">
        <v>2.2791023965946531</v>
      </c>
      <c r="Z28" s="8" t="s">
        <v>30</v>
      </c>
      <c r="AA28" s="8">
        <v>6.8831293316689353</v>
      </c>
      <c r="AB28" s="6">
        <v>61.073792746109042</v>
      </c>
    </row>
    <row r="29" spans="1:28" ht="15.5">
      <c r="A29" s="4" t="s">
        <v>55</v>
      </c>
      <c r="B29" s="5">
        <v>464.79138733813528</v>
      </c>
      <c r="C29" s="5">
        <v>1019.2293133475679</v>
      </c>
      <c r="D29" s="5">
        <v>135.37272040835538</v>
      </c>
      <c r="E29" s="5">
        <v>583.60976851758028</v>
      </c>
      <c r="F29" s="6">
        <v>86.052131274709438</v>
      </c>
      <c r="G29" s="6">
        <v>16.23852842903008</v>
      </c>
      <c r="H29" s="6">
        <v>47.090844634936346</v>
      </c>
      <c r="I29" s="7">
        <v>4.0521689020502514</v>
      </c>
      <c r="J29" s="6">
        <v>16.350278186874011</v>
      </c>
      <c r="K29" s="7">
        <v>2.3006721468995779</v>
      </c>
      <c r="L29" s="7">
        <v>4.805831224844793</v>
      </c>
      <c r="M29" s="7">
        <v>0.54018268566961369</v>
      </c>
      <c r="N29" s="7">
        <v>2.7537851627732057</v>
      </c>
      <c r="O29" s="7">
        <v>0.3598834275394997</v>
      </c>
      <c r="P29" s="8">
        <v>8.2079476476972797E-3</v>
      </c>
      <c r="Q29" s="8">
        <v>5.6635905014798718E-2</v>
      </c>
      <c r="R29" s="6">
        <v>31.802435793817725</v>
      </c>
      <c r="S29" s="6">
        <v>69.187449689869226</v>
      </c>
      <c r="T29" s="7">
        <v>3.7416895791936247</v>
      </c>
      <c r="U29" s="8">
        <v>7.4608868059490936</v>
      </c>
      <c r="V29" s="8">
        <v>4.1015566774539533E-2</v>
      </c>
      <c r="W29" s="8">
        <v>7.0294247473524303</v>
      </c>
      <c r="X29" s="5">
        <v>4035.6660531254734</v>
      </c>
      <c r="Y29" s="7">
        <v>2.0308965281586655</v>
      </c>
      <c r="Z29" s="8" t="s">
        <v>30</v>
      </c>
      <c r="AA29" s="8">
        <v>5.4308362265340655</v>
      </c>
      <c r="AB29" s="6">
        <v>62.722382982488057</v>
      </c>
    </row>
    <row r="30" spans="1:28" ht="15.5">
      <c r="A30" s="4" t="s">
        <v>56</v>
      </c>
      <c r="B30" s="5">
        <v>498.15741559530579</v>
      </c>
      <c r="C30" s="5">
        <v>1110.0834084640981</v>
      </c>
      <c r="D30" s="5">
        <v>143.50559899922916</v>
      </c>
      <c r="E30" s="5">
        <v>603.1025105156599</v>
      </c>
      <c r="F30" s="6">
        <v>86.982218300471828</v>
      </c>
      <c r="G30" s="6">
        <v>16.287654760670769</v>
      </c>
      <c r="H30" s="6">
        <v>46.055367567915589</v>
      </c>
      <c r="I30" s="7">
        <v>4.1670988854287661</v>
      </c>
      <c r="J30" s="6">
        <v>16.120537731993679</v>
      </c>
      <c r="K30" s="7">
        <v>2.3315477870658938</v>
      </c>
      <c r="L30" s="7">
        <v>4.9069041846330839</v>
      </c>
      <c r="M30" s="7">
        <v>0.53420572583657511</v>
      </c>
      <c r="N30" s="7">
        <v>2.899212651573492</v>
      </c>
      <c r="O30" s="7">
        <v>0.34864147882693824</v>
      </c>
      <c r="P30" s="8" t="s">
        <v>29</v>
      </c>
      <c r="Q30" s="8">
        <v>2.3529609429817244E-2</v>
      </c>
      <c r="R30" s="6">
        <v>38.179135858393998</v>
      </c>
      <c r="S30" s="6">
        <v>70.465493956929251</v>
      </c>
      <c r="T30" s="7">
        <v>4.1344013693378274</v>
      </c>
      <c r="U30" s="8">
        <v>4.1760348309184741</v>
      </c>
      <c r="V30" s="8">
        <v>5.9421614160243857E-2</v>
      </c>
      <c r="W30" s="8">
        <v>6.7967852390600463</v>
      </c>
      <c r="X30" s="5">
        <v>4193.7832289382886</v>
      </c>
      <c r="Y30" s="7">
        <v>2.3851544039131443</v>
      </c>
      <c r="Z30" s="8">
        <v>8.0931315593889795E-3</v>
      </c>
      <c r="AA30" s="8">
        <v>7.2975341975749748</v>
      </c>
      <c r="AB30" s="6">
        <v>62.693838368464839</v>
      </c>
    </row>
    <row r="31" spans="1:28" ht="15.5">
      <c r="A31" s="4" t="s">
        <v>57</v>
      </c>
      <c r="B31" s="5">
        <v>448.8359733483498</v>
      </c>
      <c r="C31" s="5">
        <v>1028.7407213333183</v>
      </c>
      <c r="D31" s="5">
        <v>135.55312277969469</v>
      </c>
      <c r="E31" s="5">
        <v>574.4874700418676</v>
      </c>
      <c r="F31" s="6">
        <v>85.791577396000335</v>
      </c>
      <c r="G31" s="6">
        <v>16.64104419347585</v>
      </c>
      <c r="H31" s="6">
        <v>45.755874599347564</v>
      </c>
      <c r="I31" s="7">
        <v>4.1375189638275263</v>
      </c>
      <c r="J31" s="6">
        <v>16.121746652317018</v>
      </c>
      <c r="K31" s="7">
        <v>2.4175229226700519</v>
      </c>
      <c r="L31" s="7">
        <v>4.9516406072891961</v>
      </c>
      <c r="M31" s="7">
        <v>0.50777441044193061</v>
      </c>
      <c r="N31" s="7">
        <v>2.8692958276190796</v>
      </c>
      <c r="O31" s="7">
        <v>0.35776052638463168</v>
      </c>
      <c r="P31" s="8">
        <v>8.3702306953041278E-3</v>
      </c>
      <c r="Q31" s="8">
        <v>5.9716177703316775E-2</v>
      </c>
      <c r="R31" s="6">
        <v>32.173110927523489</v>
      </c>
      <c r="S31" s="6">
        <v>73.621513801553931</v>
      </c>
      <c r="T31" s="7">
        <v>3.7571768662923453</v>
      </c>
      <c r="U31" s="8">
        <v>21.645733148767693</v>
      </c>
      <c r="V31" s="8">
        <v>5.1402895551260368E-2</v>
      </c>
      <c r="W31" s="8">
        <v>7.0408365296287583</v>
      </c>
      <c r="X31" s="5">
        <v>4081.4728430965579</v>
      </c>
      <c r="Y31" s="7">
        <v>2.0690341640519501</v>
      </c>
      <c r="Z31" s="8">
        <v>8.2346083216188262E-3</v>
      </c>
      <c r="AA31" s="8">
        <v>6.368729828568096</v>
      </c>
      <c r="AB31" s="6">
        <v>62.559790703715201</v>
      </c>
    </row>
    <row r="32" spans="1:28" ht="15.5">
      <c r="A32" s="4" t="s">
        <v>58</v>
      </c>
      <c r="B32" s="5">
        <v>507.53863804032216</v>
      </c>
      <c r="C32" s="5">
        <v>1121.6975721558115</v>
      </c>
      <c r="D32" s="5">
        <v>144.82110869205928</v>
      </c>
      <c r="E32" s="5">
        <v>614.71161489755832</v>
      </c>
      <c r="F32" s="6">
        <v>88.968020085746303</v>
      </c>
      <c r="G32" s="6">
        <v>16.69785124401691</v>
      </c>
      <c r="H32" s="6">
        <v>48.016872773759673</v>
      </c>
      <c r="I32" s="7">
        <v>4.130823484910974</v>
      </c>
      <c r="J32" s="6">
        <v>16.241000829334741</v>
      </c>
      <c r="K32" s="7">
        <v>2.4389985684633975</v>
      </c>
      <c r="L32" s="7">
        <v>4.971383091582716</v>
      </c>
      <c r="M32" s="7">
        <v>0.56023528742566653</v>
      </c>
      <c r="N32" s="7">
        <v>2.962741499193541</v>
      </c>
      <c r="O32" s="7">
        <v>0.33316797234305245</v>
      </c>
      <c r="P32" s="8" t="s">
        <v>30</v>
      </c>
      <c r="Q32" s="8">
        <v>5.9104626869319705E-3</v>
      </c>
      <c r="R32" s="6">
        <v>33.081236374664158</v>
      </c>
      <c r="S32" s="6">
        <v>72.484472164032709</v>
      </c>
      <c r="T32" s="7">
        <v>4.2776535653679897</v>
      </c>
      <c r="U32" s="8">
        <v>1.9204278844188005</v>
      </c>
      <c r="V32" s="8">
        <v>5.2969634725518119E-2</v>
      </c>
      <c r="W32" s="8">
        <v>7.2804144489244225</v>
      </c>
      <c r="X32" s="5">
        <v>4170.8195515060097</v>
      </c>
      <c r="Y32" s="7">
        <v>2.2755235948879329</v>
      </c>
      <c r="Z32" s="8">
        <v>1.0594107161349757E-2</v>
      </c>
      <c r="AA32" s="8">
        <v>7.3367009535101717</v>
      </c>
      <c r="AB32" s="6">
        <v>63.102995397164143</v>
      </c>
    </row>
    <row r="33" spans="1:28" ht="15.5">
      <c r="A33" s="4" t="s">
        <v>59</v>
      </c>
      <c r="B33" s="5">
        <v>495.11825655858325</v>
      </c>
      <c r="C33" s="5">
        <v>1084.7550306265193</v>
      </c>
      <c r="D33" s="5">
        <v>141.66817889719346</v>
      </c>
      <c r="E33" s="5">
        <v>594.64421670281013</v>
      </c>
      <c r="F33" s="6">
        <v>86.628452671093001</v>
      </c>
      <c r="G33" s="6">
        <v>16.572369539090985</v>
      </c>
      <c r="H33" s="6">
        <v>47.078745778513031</v>
      </c>
      <c r="I33" s="7">
        <v>4.1170084072282505</v>
      </c>
      <c r="J33" s="6">
        <v>16.32322494362068</v>
      </c>
      <c r="K33" s="7">
        <v>2.3665088209207594</v>
      </c>
      <c r="L33" s="7">
        <v>4.8649200146761586</v>
      </c>
      <c r="M33" s="7">
        <v>0.5021414179125111</v>
      </c>
      <c r="N33" s="7">
        <v>2.8413624732367655</v>
      </c>
      <c r="O33" s="7">
        <v>0.3430463208522111</v>
      </c>
      <c r="P33" s="8" t="s">
        <v>29</v>
      </c>
      <c r="Q33" s="8">
        <v>1.701794635288106E-2</v>
      </c>
      <c r="R33" s="6">
        <v>39.45799705982057</v>
      </c>
      <c r="S33" s="6">
        <v>70.923561101978819</v>
      </c>
      <c r="T33" s="7">
        <v>4.1051965703805671</v>
      </c>
      <c r="U33" s="8">
        <v>1.9766958312307414</v>
      </c>
      <c r="V33" s="8">
        <v>5.5525603756140199E-2</v>
      </c>
      <c r="W33" s="8">
        <v>6.7772709709775238</v>
      </c>
      <c r="X33" s="5">
        <v>4103.6734050419473</v>
      </c>
      <c r="Y33" s="7">
        <v>2.1984018466714406</v>
      </c>
      <c r="Z33" s="8" t="s">
        <v>30</v>
      </c>
      <c r="AA33" s="8">
        <v>6.9854364560331241</v>
      </c>
      <c r="AB33" s="6">
        <v>61.698157440820736</v>
      </c>
    </row>
    <row r="34" spans="1:28" ht="15.5">
      <c r="A34" s="4" t="s">
        <v>60</v>
      </c>
      <c r="B34" s="5">
        <v>500.05662265192075</v>
      </c>
      <c r="C34" s="5">
        <v>1097.5636417168716</v>
      </c>
      <c r="D34" s="5">
        <v>142.73757913241982</v>
      </c>
      <c r="E34" s="5">
        <v>599.23173998001721</v>
      </c>
      <c r="F34" s="6">
        <v>88.493459584717456</v>
      </c>
      <c r="G34" s="6">
        <v>16.643894955035304</v>
      </c>
      <c r="H34" s="6">
        <v>46.48964526204707</v>
      </c>
      <c r="I34" s="7">
        <v>4.0634729579168019</v>
      </c>
      <c r="J34" s="6">
        <v>16.181588225333183</v>
      </c>
      <c r="K34" s="7">
        <v>2.3536312060212978</v>
      </c>
      <c r="L34" s="7">
        <v>4.8416497646125372</v>
      </c>
      <c r="M34" s="7">
        <v>0.53439497925754353</v>
      </c>
      <c r="N34" s="7">
        <v>2.8788590009619033</v>
      </c>
      <c r="O34" s="7">
        <v>0.33727347025241494</v>
      </c>
      <c r="P34" s="8" t="s">
        <v>29</v>
      </c>
      <c r="Q34" s="8">
        <v>6.5587324429650078E-3</v>
      </c>
      <c r="R34" s="6">
        <v>35.741857605751505</v>
      </c>
      <c r="S34" s="6">
        <v>69.134105298500273</v>
      </c>
      <c r="T34" s="7">
        <v>4.1107400295919065</v>
      </c>
      <c r="U34" s="8">
        <v>1.6341232617401893</v>
      </c>
      <c r="V34" s="8">
        <v>5.3395508361933117E-2</v>
      </c>
      <c r="W34" s="8">
        <v>6.7385100411482339</v>
      </c>
      <c r="X34" s="5">
        <v>4163.8395994650027</v>
      </c>
      <c r="Y34" s="7">
        <v>2.3555010536473908</v>
      </c>
      <c r="Z34" s="8" t="s">
        <v>30</v>
      </c>
      <c r="AA34" s="8">
        <v>7.2233995447487018</v>
      </c>
      <c r="AB34" s="6">
        <v>62.197697413549037</v>
      </c>
    </row>
    <row r="35" spans="1:28" ht="15.5">
      <c r="A35" s="4" t="s">
        <v>61</v>
      </c>
      <c r="B35" s="5">
        <v>503.07348803700302</v>
      </c>
      <c r="C35" s="5">
        <v>1104.057373638617</v>
      </c>
      <c r="D35" s="5">
        <v>142.61979822537197</v>
      </c>
      <c r="E35" s="5">
        <v>596.28555667059697</v>
      </c>
      <c r="F35" s="6">
        <v>87.156687678518082</v>
      </c>
      <c r="G35" s="6">
        <v>16.267727251306674</v>
      </c>
      <c r="H35" s="6">
        <v>46.859261397275816</v>
      </c>
      <c r="I35" s="7">
        <v>3.9841872715049478</v>
      </c>
      <c r="J35" s="6">
        <v>16.276446757575783</v>
      </c>
      <c r="K35" s="7">
        <v>2.4290669959377373</v>
      </c>
      <c r="L35" s="7">
        <v>4.9089844917747554</v>
      </c>
      <c r="M35" s="7">
        <v>0.51974963572945443</v>
      </c>
      <c r="N35" s="7">
        <v>2.706979758443111</v>
      </c>
      <c r="O35" s="7">
        <v>0.35046978728368899</v>
      </c>
      <c r="P35" s="8" t="s">
        <v>30</v>
      </c>
      <c r="Q35" s="8" t="s">
        <v>30</v>
      </c>
      <c r="R35" s="6">
        <v>37.96576737143446</v>
      </c>
      <c r="S35" s="6">
        <v>68.579240616089706</v>
      </c>
      <c r="T35" s="7">
        <v>3.999720796197034</v>
      </c>
      <c r="U35" s="8">
        <v>1.4646020698139195</v>
      </c>
      <c r="V35" s="8">
        <v>3.8359282028208895E-2</v>
      </c>
      <c r="W35" s="8">
        <v>6.5398663512694295</v>
      </c>
      <c r="X35" s="5">
        <v>4153.0175382997695</v>
      </c>
      <c r="Y35" s="7">
        <v>2.3598841470910741</v>
      </c>
      <c r="Z35" s="8">
        <v>1.1058897951154814E-2</v>
      </c>
      <c r="AA35" s="8">
        <v>7.0397601646445311</v>
      </c>
      <c r="AB35" s="6">
        <v>61.894933762870487</v>
      </c>
    </row>
    <row r="36" spans="1:28" ht="15.5">
      <c r="A36" s="4" t="s">
        <v>62</v>
      </c>
      <c r="B36" s="5">
        <v>506.32625495170726</v>
      </c>
      <c r="C36" s="5">
        <v>1126.0236544043689</v>
      </c>
      <c r="D36" s="5">
        <v>144.21607551323817</v>
      </c>
      <c r="E36" s="5">
        <v>607.63264638626049</v>
      </c>
      <c r="F36" s="6">
        <v>88.205124200166722</v>
      </c>
      <c r="G36" s="6">
        <v>16.594406495399831</v>
      </c>
      <c r="H36" s="6">
        <v>46.863547784841622</v>
      </c>
      <c r="I36" s="7">
        <v>4.0735462944173406</v>
      </c>
      <c r="J36" s="6">
        <v>16.802508163776249</v>
      </c>
      <c r="K36" s="7">
        <v>2.3785776520817636</v>
      </c>
      <c r="L36" s="7">
        <v>4.9557681039322103</v>
      </c>
      <c r="M36" s="7">
        <v>0.51981209744276735</v>
      </c>
      <c r="N36" s="7">
        <v>2.9424656987062523</v>
      </c>
      <c r="O36" s="7">
        <v>0.34843072589048601</v>
      </c>
      <c r="P36" s="8" t="s">
        <v>30</v>
      </c>
      <c r="Q36" s="8">
        <v>1.32821739010676E-2</v>
      </c>
      <c r="R36" s="6">
        <v>38.048811076366981</v>
      </c>
      <c r="S36" s="6">
        <v>71.284921701973317</v>
      </c>
      <c r="T36" s="7">
        <v>4.1728855787330916</v>
      </c>
      <c r="U36" s="8">
        <v>0.5678196857344715</v>
      </c>
      <c r="V36" s="8">
        <v>6.4664433170737876E-2</v>
      </c>
      <c r="W36" s="8">
        <v>6.9805433849095841</v>
      </c>
      <c r="X36" s="5">
        <v>4158.2806930536026</v>
      </c>
      <c r="Y36" s="7">
        <v>2.3450352579624729</v>
      </c>
      <c r="Z36" s="8">
        <v>6.5966367506587239E-3</v>
      </c>
      <c r="AA36" s="8">
        <v>6.9388396352296438</v>
      </c>
      <c r="AB36" s="6">
        <v>62.82769453223559</v>
      </c>
    </row>
    <row r="37" spans="1:28" ht="15.5">
      <c r="A37" s="4" t="s">
        <v>63</v>
      </c>
      <c r="B37" s="5">
        <v>510.71007885013643</v>
      </c>
      <c r="C37" s="5">
        <v>1123.8892644885261</v>
      </c>
      <c r="D37" s="5">
        <v>144.89675406938215</v>
      </c>
      <c r="E37" s="5">
        <v>614.53487672122458</v>
      </c>
      <c r="F37" s="6">
        <v>90.067153474008975</v>
      </c>
      <c r="G37" s="6">
        <v>16.677289885190763</v>
      </c>
      <c r="H37" s="6">
        <v>47.823228119602355</v>
      </c>
      <c r="I37" s="7">
        <v>4.1856127699931163</v>
      </c>
      <c r="J37" s="6">
        <v>16.434475093673555</v>
      </c>
      <c r="K37" s="7">
        <v>2.4381342731151978</v>
      </c>
      <c r="L37" s="7">
        <v>5.0913773906616138</v>
      </c>
      <c r="M37" s="7">
        <v>0.53638553196417571</v>
      </c>
      <c r="N37" s="7">
        <v>2.7973072097969851</v>
      </c>
      <c r="O37" s="7">
        <v>0.36951800749999991</v>
      </c>
      <c r="P37" s="8" t="s">
        <v>30</v>
      </c>
      <c r="Q37" s="8">
        <v>1.6318102141888762E-2</v>
      </c>
      <c r="R37" s="6">
        <v>34.654526475610652</v>
      </c>
      <c r="S37" s="6">
        <v>72.278497559982512</v>
      </c>
      <c r="T37" s="7">
        <v>4.1697416196173585</v>
      </c>
      <c r="U37" s="8">
        <v>0.42468699254798159</v>
      </c>
      <c r="V37" s="8">
        <v>4.4935663917475645E-2</v>
      </c>
      <c r="W37" s="8">
        <v>6.8691974367970632</v>
      </c>
      <c r="X37" s="5">
        <v>4184.449078135277</v>
      </c>
      <c r="Y37" s="7">
        <v>2.2823656371588354</v>
      </c>
      <c r="Z37" s="8" t="s">
        <v>30</v>
      </c>
      <c r="AA37" s="8">
        <v>5.5174203513436666</v>
      </c>
      <c r="AB37" s="6">
        <v>64.0556991006777</v>
      </c>
    </row>
    <row r="38" spans="1:28" ht="15.5">
      <c r="A38" s="4" t="s">
        <v>64</v>
      </c>
      <c r="B38" s="5">
        <v>488.37014181025734</v>
      </c>
      <c r="C38" s="5">
        <v>1082.3894806592614</v>
      </c>
      <c r="D38" s="5">
        <v>140.53075564465806</v>
      </c>
      <c r="E38" s="5">
        <v>594.8164955450942</v>
      </c>
      <c r="F38" s="6">
        <v>87.597463501143125</v>
      </c>
      <c r="G38" s="6">
        <v>16.860348384160435</v>
      </c>
      <c r="H38" s="6">
        <v>47.236544053877971</v>
      </c>
      <c r="I38" s="7">
        <v>4.0815014952755169</v>
      </c>
      <c r="J38" s="6">
        <v>16.169243424960474</v>
      </c>
      <c r="K38" s="7">
        <v>2.4157335817134529</v>
      </c>
      <c r="L38" s="7">
        <v>4.8702377656490352</v>
      </c>
      <c r="M38" s="7">
        <v>0.53852109101128565</v>
      </c>
      <c r="N38" s="7">
        <v>2.7401042627745062</v>
      </c>
      <c r="O38" s="7">
        <v>0.35379704277793811</v>
      </c>
      <c r="P38" s="8" t="s">
        <v>29</v>
      </c>
      <c r="Q38" s="8">
        <v>2.1455765196622636E-2</v>
      </c>
      <c r="R38" s="6">
        <v>32.4028745320703</v>
      </c>
      <c r="S38" s="6">
        <v>70.934146064923794</v>
      </c>
      <c r="T38" s="7">
        <v>4.0133388803817232</v>
      </c>
      <c r="U38" s="8">
        <v>2.4651366550449048</v>
      </c>
      <c r="V38" s="8">
        <v>3.5657298385402859E-2</v>
      </c>
      <c r="W38" s="8">
        <v>7.0283650597070553</v>
      </c>
      <c r="X38" s="5">
        <v>4022.943273446992</v>
      </c>
      <c r="Y38" s="7">
        <v>2.2424838457576604</v>
      </c>
      <c r="Z38" s="8" t="s">
        <v>30</v>
      </c>
      <c r="AA38" s="8">
        <v>6.8405621039202451</v>
      </c>
      <c r="AB38" s="6">
        <v>62.795525449572708</v>
      </c>
    </row>
    <row r="39" spans="1:28" ht="15.5">
      <c r="A39" s="4" t="s">
        <v>65</v>
      </c>
      <c r="B39" s="5">
        <v>499.77263390607419</v>
      </c>
      <c r="C39" s="5">
        <v>1103.6820216903589</v>
      </c>
      <c r="D39" s="5">
        <v>141.72648172532166</v>
      </c>
      <c r="E39" s="5">
        <v>599.84062912696766</v>
      </c>
      <c r="F39" s="6">
        <v>88.641494725144881</v>
      </c>
      <c r="G39" s="6">
        <v>16.462877331470203</v>
      </c>
      <c r="H39" s="6">
        <v>45.895896855612278</v>
      </c>
      <c r="I39" s="7">
        <v>4.0750191299209009</v>
      </c>
      <c r="J39" s="6">
        <v>15.874482238400466</v>
      </c>
      <c r="K39" s="7">
        <v>2.3959738772327679</v>
      </c>
      <c r="L39" s="7">
        <v>4.8336376675710788</v>
      </c>
      <c r="M39" s="7">
        <v>0.53005164361026114</v>
      </c>
      <c r="N39" s="7">
        <v>2.9594511223501145</v>
      </c>
      <c r="O39" s="7">
        <v>0.35351780437971353</v>
      </c>
      <c r="P39" s="8" t="s">
        <v>29</v>
      </c>
      <c r="Q39" s="8">
        <v>1.2047267404896365E-2</v>
      </c>
      <c r="R39" s="6">
        <v>34.468943263981693</v>
      </c>
      <c r="S39" s="6">
        <v>70.036706646962926</v>
      </c>
      <c r="T39" s="7">
        <v>4.2029718133742264</v>
      </c>
      <c r="U39" s="8">
        <v>1.4269100036253719</v>
      </c>
      <c r="V39" s="8">
        <v>5.1815138546399339E-2</v>
      </c>
      <c r="W39" s="8">
        <v>6.9812233254127856</v>
      </c>
      <c r="X39" s="5">
        <v>4137.5379862793343</v>
      </c>
      <c r="Y39" s="7">
        <v>2.1476390848619835</v>
      </c>
      <c r="Z39" s="8">
        <v>8.7444600858068346E-3</v>
      </c>
      <c r="AA39" s="8">
        <v>8.6489757818999458</v>
      </c>
      <c r="AB39" s="6">
        <v>62.152031060042752</v>
      </c>
    </row>
    <row r="40" spans="1:28" ht="15.5">
      <c r="A40" s="4" t="s">
        <v>66</v>
      </c>
      <c r="B40" s="5">
        <v>510.60642723803198</v>
      </c>
      <c r="C40" s="5">
        <v>1119.2822367696622</v>
      </c>
      <c r="D40" s="5">
        <v>146.10063575883737</v>
      </c>
      <c r="E40" s="5">
        <v>611.10986576617688</v>
      </c>
      <c r="F40" s="6">
        <v>90.109450442864016</v>
      </c>
      <c r="G40" s="6">
        <v>16.799737265151297</v>
      </c>
      <c r="H40" s="6">
        <v>47.635572014173277</v>
      </c>
      <c r="I40" s="7">
        <v>4.0652965165966544</v>
      </c>
      <c r="J40" s="6">
        <v>16.542456270586094</v>
      </c>
      <c r="K40" s="7">
        <v>2.3834195631461985</v>
      </c>
      <c r="L40" s="7">
        <v>5.1710418247699286</v>
      </c>
      <c r="M40" s="7">
        <v>0.55362705041290716</v>
      </c>
      <c r="N40" s="7">
        <v>3.0893666760264358</v>
      </c>
      <c r="O40" s="7">
        <v>0.38162410429031141</v>
      </c>
      <c r="P40" s="8">
        <v>5.1152374250588604E-3</v>
      </c>
      <c r="Q40" s="8" t="s">
        <v>30</v>
      </c>
      <c r="R40" s="6">
        <v>37.608267303383343</v>
      </c>
      <c r="S40" s="6">
        <v>71.549959462690254</v>
      </c>
      <c r="T40" s="7">
        <v>4.2470879173039435</v>
      </c>
      <c r="U40" s="8">
        <v>0.25406205984060359</v>
      </c>
      <c r="V40" s="8">
        <v>6.7262519544162944E-2</v>
      </c>
      <c r="W40" s="8">
        <v>7.0022486750533863</v>
      </c>
      <c r="X40" s="5">
        <v>4134.8429334418988</v>
      </c>
      <c r="Y40" s="7">
        <v>2.4837654617850231</v>
      </c>
      <c r="Z40" s="8" t="s">
        <v>30</v>
      </c>
      <c r="AA40" s="8">
        <v>6.4454066533497709</v>
      </c>
      <c r="AB40" s="6">
        <v>64.145602088979288</v>
      </c>
    </row>
    <row r="41" spans="1:28" ht="15.5">
      <c r="A41" s="4" t="s">
        <v>67</v>
      </c>
      <c r="B41" s="5">
        <v>510.29786914345698</v>
      </c>
      <c r="C41" s="5">
        <v>1122.9929045868448</v>
      </c>
      <c r="D41" s="5">
        <v>144.06712982931427</v>
      </c>
      <c r="E41" s="5">
        <v>604.22397625521251</v>
      </c>
      <c r="F41" s="6">
        <v>89.573259553785093</v>
      </c>
      <c r="G41" s="6">
        <v>16.640589399234404</v>
      </c>
      <c r="H41" s="6">
        <v>47.466121525900803</v>
      </c>
      <c r="I41" s="7">
        <v>4.1194063690683063</v>
      </c>
      <c r="J41" s="6">
        <v>16.268301136758442</v>
      </c>
      <c r="K41" s="7">
        <v>2.4200631319803865</v>
      </c>
      <c r="L41" s="7">
        <v>4.8634724249101069</v>
      </c>
      <c r="M41" s="7">
        <v>0.54240443160312046</v>
      </c>
      <c r="N41" s="7">
        <v>2.9207560001492845</v>
      </c>
      <c r="O41" s="7">
        <v>0.330510041635938</v>
      </c>
      <c r="P41" s="8" t="s">
        <v>29</v>
      </c>
      <c r="Q41" s="8">
        <v>1.6610530916343208E-2</v>
      </c>
      <c r="R41" s="6">
        <v>35.879123756179276</v>
      </c>
      <c r="S41" s="6">
        <v>71.243984637581761</v>
      </c>
      <c r="T41" s="7">
        <v>4.2434389276302333</v>
      </c>
      <c r="U41" s="8">
        <v>0.45253483501695285</v>
      </c>
      <c r="V41" s="8">
        <v>4.7858861579571033E-2</v>
      </c>
      <c r="W41" s="8">
        <v>6.8140935580787785</v>
      </c>
      <c r="X41" s="5">
        <v>4169.2629440898027</v>
      </c>
      <c r="Y41" s="7">
        <v>2.4793019754685486</v>
      </c>
      <c r="Z41" s="8" t="s">
        <v>30</v>
      </c>
      <c r="AA41" s="8">
        <v>8.0313453938279356</v>
      </c>
      <c r="AB41" s="6">
        <v>62.625756955975042</v>
      </c>
    </row>
    <row r="42" spans="1:28" ht="15.5">
      <c r="A42" s="4" t="s">
        <v>68</v>
      </c>
      <c r="B42" s="5">
        <v>516.64985685838053</v>
      </c>
      <c r="C42" s="5">
        <v>1132.2195817673758</v>
      </c>
      <c r="D42" s="5">
        <v>146.76145366770936</v>
      </c>
      <c r="E42" s="5">
        <v>617.07938259654134</v>
      </c>
      <c r="F42" s="6">
        <v>91.098798183425004</v>
      </c>
      <c r="G42" s="6">
        <v>16.856246272371802</v>
      </c>
      <c r="H42" s="6">
        <v>48.228032788855415</v>
      </c>
      <c r="I42" s="7">
        <v>4.2648104079293212</v>
      </c>
      <c r="J42" s="6">
        <v>16.459395488859002</v>
      </c>
      <c r="K42" s="7">
        <v>2.3516515885742288</v>
      </c>
      <c r="L42" s="7">
        <v>5.0117894972860491</v>
      </c>
      <c r="M42" s="7">
        <v>0.5471151206535807</v>
      </c>
      <c r="N42" s="7">
        <v>2.8735697173012862</v>
      </c>
      <c r="O42" s="7">
        <v>0.35498031912161943</v>
      </c>
      <c r="P42" s="8" t="s">
        <v>30</v>
      </c>
      <c r="Q42" s="8" t="s">
        <v>30</v>
      </c>
      <c r="R42" s="6">
        <v>36.953873061600241</v>
      </c>
      <c r="S42" s="6">
        <v>72.572856361034368</v>
      </c>
      <c r="T42" s="7">
        <v>4.2621792272389465</v>
      </c>
      <c r="U42" s="8">
        <v>0.849922353027184</v>
      </c>
      <c r="V42" s="8">
        <v>5.9840831792738219E-2</v>
      </c>
      <c r="W42" s="8">
        <v>6.999061221346941</v>
      </c>
      <c r="X42" s="5">
        <v>4174.8210400238067</v>
      </c>
      <c r="Y42" s="7">
        <v>2.28220008511575</v>
      </c>
      <c r="Z42" s="8" t="s">
        <v>30</v>
      </c>
      <c r="AA42" s="8">
        <v>7.1437931926756546</v>
      </c>
      <c r="AB42" s="6">
        <v>63.670054382756241</v>
      </c>
    </row>
    <row r="43" spans="1:28" ht="15.5">
      <c r="A43" s="4" t="s">
        <v>69</v>
      </c>
      <c r="B43" s="5">
        <v>515.68604875706103</v>
      </c>
      <c r="C43" s="5">
        <v>1124.1284741621309</v>
      </c>
      <c r="D43" s="5">
        <v>145.52728226104628</v>
      </c>
      <c r="E43" s="5">
        <v>619.44850971705876</v>
      </c>
      <c r="F43" s="6">
        <v>91.16094965749609</v>
      </c>
      <c r="G43" s="6">
        <v>16.632532644496255</v>
      </c>
      <c r="H43" s="6">
        <v>48.234030362600336</v>
      </c>
      <c r="I43" s="7">
        <v>4.1652900228484935</v>
      </c>
      <c r="J43" s="6">
        <v>16.733144783534495</v>
      </c>
      <c r="K43" s="7">
        <v>2.4016409453217369</v>
      </c>
      <c r="L43" s="7">
        <v>5.0221842694326426</v>
      </c>
      <c r="M43" s="7">
        <v>0.52818985187662737</v>
      </c>
      <c r="N43" s="7">
        <v>2.8296452797886218</v>
      </c>
      <c r="O43" s="7">
        <v>0.3521710710488351</v>
      </c>
      <c r="P43" s="8" t="s">
        <v>30</v>
      </c>
      <c r="Q43" s="8" t="s">
        <v>30</v>
      </c>
      <c r="R43" s="6">
        <v>39.235051685847161</v>
      </c>
      <c r="S43" s="6">
        <v>73.002622698212534</v>
      </c>
      <c r="T43" s="7">
        <v>4.3031242563054066</v>
      </c>
      <c r="U43" s="8">
        <v>1.4134105593335844</v>
      </c>
      <c r="V43" s="8">
        <v>6.3350342793706355E-2</v>
      </c>
      <c r="W43" s="8">
        <v>6.7375860530346925</v>
      </c>
      <c r="X43" s="5">
        <v>4192.7668542889078</v>
      </c>
      <c r="Y43" s="7">
        <v>2.3118358622742385</v>
      </c>
      <c r="Z43" s="8" t="s">
        <v>30</v>
      </c>
      <c r="AA43" s="8">
        <v>7.8462359896651765</v>
      </c>
      <c r="AB43" s="6">
        <v>64.263333781538904</v>
      </c>
    </row>
    <row r="44" spans="1:28" ht="15.5">
      <c r="A44" s="4" t="s">
        <v>70</v>
      </c>
      <c r="B44" s="5">
        <v>524.0809227251234</v>
      </c>
      <c r="C44" s="5">
        <v>1142.7268936530172</v>
      </c>
      <c r="D44" s="5">
        <v>146.78442607187307</v>
      </c>
      <c r="E44" s="5">
        <v>624.78787712710744</v>
      </c>
      <c r="F44" s="6">
        <v>91.117697118891996</v>
      </c>
      <c r="G44" s="6">
        <v>16.851008792714136</v>
      </c>
      <c r="H44" s="6">
        <v>49.489350654069064</v>
      </c>
      <c r="I44" s="7">
        <v>4.3222642042911197</v>
      </c>
      <c r="J44" s="6">
        <v>17.00929707887196</v>
      </c>
      <c r="K44" s="7">
        <v>2.4498494320521513</v>
      </c>
      <c r="L44" s="7">
        <v>5.0059454186378529</v>
      </c>
      <c r="M44" s="7">
        <v>0.52315298915631903</v>
      </c>
      <c r="N44" s="7">
        <v>2.9470140895527068</v>
      </c>
      <c r="O44" s="7">
        <v>0.35603879931335014</v>
      </c>
      <c r="P44" s="8" t="s">
        <v>30</v>
      </c>
      <c r="Q44" s="8">
        <v>4.2486040146356263E-2</v>
      </c>
      <c r="R44" s="6">
        <v>35.910192151037748</v>
      </c>
      <c r="S44" s="6">
        <v>74.627268203186304</v>
      </c>
      <c r="T44" s="7">
        <v>4.5003126584917297</v>
      </c>
      <c r="U44" s="8">
        <v>1.4750089465381513</v>
      </c>
      <c r="V44" s="8">
        <v>5.2657131732375628E-2</v>
      </c>
      <c r="W44" s="8">
        <v>7.0501841770948621</v>
      </c>
      <c r="X44" s="5">
        <v>4163.9344633777246</v>
      </c>
      <c r="Y44" s="7">
        <v>2.4418186095120329</v>
      </c>
      <c r="Z44" s="8" t="s">
        <v>30</v>
      </c>
      <c r="AA44" s="8">
        <v>7.4981323651165352</v>
      </c>
      <c r="AB44" s="6">
        <v>64.894884962012711</v>
      </c>
    </row>
    <row r="45" spans="1:28" ht="15.5">
      <c r="A45" s="4" t="s">
        <v>71</v>
      </c>
      <c r="B45" s="5">
        <v>702.01473050351478</v>
      </c>
      <c r="C45" s="5">
        <v>1512.7388422636884</v>
      </c>
      <c r="D45" s="5">
        <v>178.78734946229537</v>
      </c>
      <c r="E45" s="5">
        <v>695.39914327620522</v>
      </c>
      <c r="F45" s="6">
        <v>92.505401284953564</v>
      </c>
      <c r="G45" s="6">
        <v>21.732826829387669</v>
      </c>
      <c r="H45" s="6">
        <v>46.456960365892975</v>
      </c>
      <c r="I45" s="7">
        <v>4.0998567251916356</v>
      </c>
      <c r="J45" s="6">
        <v>16.205057802337929</v>
      </c>
      <c r="K45" s="7">
        <v>2.4649124433765324</v>
      </c>
      <c r="L45" s="7">
        <v>5.1049249844587825</v>
      </c>
      <c r="M45" s="7">
        <v>0.5529522306982303</v>
      </c>
      <c r="N45" s="7">
        <v>3.1668253561563455</v>
      </c>
      <c r="O45" s="7">
        <v>0.39939077733063377</v>
      </c>
      <c r="P45" s="8" t="s">
        <v>30</v>
      </c>
      <c r="Q45" s="8" t="s">
        <v>29</v>
      </c>
      <c r="R45" s="6">
        <v>24.161041216589645</v>
      </c>
      <c r="S45" s="6">
        <v>77.318472478687838</v>
      </c>
      <c r="T45" s="7">
        <v>4.2085673366402547</v>
      </c>
      <c r="U45" s="8">
        <v>5.637719986028654</v>
      </c>
      <c r="V45" s="8">
        <v>7.4938713263149881E-2</v>
      </c>
      <c r="W45" s="8">
        <v>6.821216665572619</v>
      </c>
      <c r="X45" s="5">
        <v>4451.3403155253463</v>
      </c>
      <c r="Y45" s="7">
        <v>1.5763316605594453</v>
      </c>
      <c r="Z45" s="8">
        <v>7.1703220063389179E-3</v>
      </c>
      <c r="AA45" s="8">
        <v>8.0330993362998253</v>
      </c>
      <c r="AB45" s="6">
        <v>64.89703408430131</v>
      </c>
    </row>
    <row r="46" spans="1:28" ht="15.5">
      <c r="A46" s="4" t="s">
        <v>72</v>
      </c>
      <c r="B46" s="5">
        <v>485.96844399592698</v>
      </c>
      <c r="C46" s="5">
        <v>1079.961453814987</v>
      </c>
      <c r="D46" s="5">
        <v>138.70738940997504</v>
      </c>
      <c r="E46" s="5">
        <v>588.68423122741024</v>
      </c>
      <c r="F46" s="6">
        <v>85.881856847891271</v>
      </c>
      <c r="G46" s="6">
        <v>15.683360596810816</v>
      </c>
      <c r="H46" s="6">
        <v>45.27403719739781</v>
      </c>
      <c r="I46" s="7">
        <v>3.8770844615166555</v>
      </c>
      <c r="J46" s="6">
        <v>15.454156474242792</v>
      </c>
      <c r="K46" s="7">
        <v>2.2926028312154489</v>
      </c>
      <c r="L46" s="7">
        <v>4.4786438155462829</v>
      </c>
      <c r="M46" s="7">
        <v>0.48206618639339571</v>
      </c>
      <c r="N46" s="7">
        <v>2.685648183692245</v>
      </c>
      <c r="O46" s="7">
        <v>0.33154123062929586</v>
      </c>
      <c r="P46" s="8" t="s">
        <v>29</v>
      </c>
      <c r="Q46" s="8" t="s">
        <v>29</v>
      </c>
      <c r="R46" s="6">
        <v>25.860249151769018</v>
      </c>
      <c r="S46" s="6">
        <v>67.0284091857162</v>
      </c>
      <c r="T46" s="7">
        <v>4.1633925007285315</v>
      </c>
      <c r="U46" s="8">
        <v>3.0167082140249324</v>
      </c>
      <c r="V46" s="8">
        <v>5.8570996379874583E-2</v>
      </c>
      <c r="W46" s="8">
        <v>6.4671417887476412</v>
      </c>
      <c r="X46" s="5">
        <v>4107.8954760824563</v>
      </c>
      <c r="Y46" s="7">
        <v>2.3522824971266862</v>
      </c>
      <c r="Z46" s="8">
        <v>5.9947002923386727E-3</v>
      </c>
      <c r="AA46" s="8">
        <v>6.409386196926115</v>
      </c>
      <c r="AB46" s="6">
        <v>60.431100022468073</v>
      </c>
    </row>
    <row r="47" spans="1:28" ht="15.5">
      <c r="A47" s="4" t="s">
        <v>73</v>
      </c>
      <c r="B47" s="5">
        <v>483.24326492158616</v>
      </c>
      <c r="C47" s="5">
        <v>1081.1186213444421</v>
      </c>
      <c r="D47" s="5">
        <v>136.61560115712302</v>
      </c>
      <c r="E47" s="5">
        <v>555.93584185983104</v>
      </c>
      <c r="F47" s="6">
        <v>80.945126004152911</v>
      </c>
      <c r="G47" s="6">
        <v>15.560899686759978</v>
      </c>
      <c r="H47" s="6">
        <v>41.338441871101168</v>
      </c>
      <c r="I47" s="7">
        <v>3.5869889587830213</v>
      </c>
      <c r="J47" s="6">
        <v>14.423542938583148</v>
      </c>
      <c r="K47" s="7">
        <v>2.1001155227263375</v>
      </c>
      <c r="L47" s="7">
        <v>4.2729297573245555</v>
      </c>
      <c r="M47" s="7">
        <v>0.46466173813948825</v>
      </c>
      <c r="N47" s="7">
        <v>2.5529853212434834</v>
      </c>
      <c r="O47" s="7">
        <v>0.30563968281963122</v>
      </c>
      <c r="P47" s="8">
        <v>7.4767271139142329E-3</v>
      </c>
      <c r="Q47" s="8">
        <v>1.3321200728563956E-2</v>
      </c>
      <c r="R47" s="6">
        <v>26.467534502369904</v>
      </c>
      <c r="S47" s="6">
        <v>62.779256678192418</v>
      </c>
      <c r="T47" s="7">
        <v>4.0560161595316249</v>
      </c>
      <c r="U47" s="8">
        <v>4.9033425917758011</v>
      </c>
      <c r="V47" s="8">
        <v>4.5351047176233679E-2</v>
      </c>
      <c r="W47" s="8">
        <v>6.4908416209639537</v>
      </c>
      <c r="X47" s="5">
        <v>4262.7367490130682</v>
      </c>
      <c r="Y47" s="7">
        <v>1.9460160766581061</v>
      </c>
      <c r="Z47" s="8">
        <v>5.9084855720457864E-3</v>
      </c>
      <c r="AA47" s="8">
        <v>9.2684998499068367</v>
      </c>
      <c r="AB47" s="6">
        <v>56.527276795175943</v>
      </c>
    </row>
    <row r="48" spans="1:28" ht="15.5">
      <c r="A48" s="4" t="s">
        <v>74</v>
      </c>
      <c r="B48" s="5">
        <v>484.93232478018302</v>
      </c>
      <c r="C48" s="5">
        <v>1126.9232736693566</v>
      </c>
      <c r="D48" s="5">
        <v>134.48177037671471</v>
      </c>
      <c r="E48" s="5">
        <v>555.55522559416636</v>
      </c>
      <c r="F48" s="6">
        <v>78.788969570324525</v>
      </c>
      <c r="G48" s="6">
        <v>15.475003825393546</v>
      </c>
      <c r="H48" s="6">
        <v>41.015119271321289</v>
      </c>
      <c r="I48" s="7">
        <v>3.551715306555876</v>
      </c>
      <c r="J48" s="6">
        <v>14.167654773198617</v>
      </c>
      <c r="K48" s="7">
        <v>2.0801865938413613</v>
      </c>
      <c r="L48" s="7">
        <v>4.2825153871915145</v>
      </c>
      <c r="M48" s="7">
        <v>0.43774334554092159</v>
      </c>
      <c r="N48" s="7">
        <v>2.4271143120266125</v>
      </c>
      <c r="O48" s="7">
        <v>0.33297164241722155</v>
      </c>
      <c r="P48" s="8" t="s">
        <v>29</v>
      </c>
      <c r="Q48" s="8">
        <v>7.1132836222678021E-3</v>
      </c>
      <c r="R48" s="6">
        <v>19.027337871416709</v>
      </c>
      <c r="S48" s="6">
        <v>62.606625623600806</v>
      </c>
      <c r="T48" s="7">
        <v>3.9730188645787017</v>
      </c>
      <c r="U48" s="8">
        <v>4.0939406112546033</v>
      </c>
      <c r="V48" s="8">
        <v>4.7284676047135626E-2</v>
      </c>
      <c r="W48" s="8">
        <v>6.8047866918850195</v>
      </c>
      <c r="X48" s="5">
        <v>4181.1772309138742</v>
      </c>
      <c r="Y48" s="7">
        <v>1.9775571507473744</v>
      </c>
      <c r="Z48" s="8" t="s">
        <v>30</v>
      </c>
      <c r="AA48" s="8">
        <v>8.6719510924636918</v>
      </c>
      <c r="AB48" s="6">
        <v>56.101722557343237</v>
      </c>
    </row>
    <row r="49" spans="1:28" ht="15.5">
      <c r="A49" s="4" t="s">
        <v>75</v>
      </c>
      <c r="B49" s="5">
        <v>479.87403712487469</v>
      </c>
      <c r="C49" s="5">
        <v>1064.5152209493672</v>
      </c>
      <c r="D49" s="5">
        <v>131.87051273190832</v>
      </c>
      <c r="E49" s="5">
        <v>547.70842066660487</v>
      </c>
      <c r="F49" s="6">
        <v>77.968985630257876</v>
      </c>
      <c r="G49" s="6">
        <v>15.055252164206545</v>
      </c>
      <c r="H49" s="6">
        <v>39.87133426831759</v>
      </c>
      <c r="I49" s="7">
        <v>3.5552562183322145</v>
      </c>
      <c r="J49" s="6">
        <v>14.343874326559426</v>
      </c>
      <c r="K49" s="7">
        <v>2.0067460965731496</v>
      </c>
      <c r="L49" s="7">
        <v>4.2878446147618821</v>
      </c>
      <c r="M49" s="7">
        <v>0.47378609446299763</v>
      </c>
      <c r="N49" s="7">
        <v>2.5895862364999611</v>
      </c>
      <c r="O49" s="7">
        <v>0.30307872568117034</v>
      </c>
      <c r="P49" s="8">
        <v>6.2734031712841027E-3</v>
      </c>
      <c r="Q49" s="8">
        <v>2.566786611782015E-2</v>
      </c>
      <c r="R49" s="6">
        <v>25.407926185209796</v>
      </c>
      <c r="S49" s="6">
        <v>60.635820491392444</v>
      </c>
      <c r="T49" s="7">
        <v>3.8082566219573364</v>
      </c>
      <c r="U49" s="8">
        <v>4.4024440848516173</v>
      </c>
      <c r="V49" s="8">
        <v>5.6055838414927506E-2</v>
      </c>
      <c r="W49" s="8">
        <v>6.4945801740225546</v>
      </c>
      <c r="X49" s="5">
        <v>4254.8566920360554</v>
      </c>
      <c r="Y49" s="7">
        <v>1.8634543446769898</v>
      </c>
      <c r="Z49" s="8">
        <v>6.2280077117288441E-3</v>
      </c>
      <c r="AA49" s="8">
        <v>7.1588525813261867</v>
      </c>
      <c r="AB49" s="6">
        <v>54.183644181807821</v>
      </c>
    </row>
    <row r="50" spans="1:28" ht="15.5">
      <c r="A50" s="4" t="s">
        <v>76</v>
      </c>
      <c r="B50" s="5">
        <v>485.02539859659953</v>
      </c>
      <c r="C50" s="5">
        <v>1067.9940276744458</v>
      </c>
      <c r="D50" s="5">
        <v>134.45405703038995</v>
      </c>
      <c r="E50" s="5">
        <v>558.05633854620476</v>
      </c>
      <c r="F50" s="6">
        <v>80.278303821558993</v>
      </c>
      <c r="G50" s="6">
        <v>15.515450727527487</v>
      </c>
      <c r="H50" s="6">
        <v>42.530314411876134</v>
      </c>
      <c r="I50" s="7">
        <v>3.633011408839486</v>
      </c>
      <c r="J50" s="6">
        <v>14.616546504551694</v>
      </c>
      <c r="K50" s="7">
        <v>2.1394281621088984</v>
      </c>
      <c r="L50" s="7">
        <v>4.4231230621674742</v>
      </c>
      <c r="M50" s="7">
        <v>0.49065326823937727</v>
      </c>
      <c r="N50" s="7">
        <v>2.6187620840529848</v>
      </c>
      <c r="O50" s="7">
        <v>0.32083863212576558</v>
      </c>
      <c r="P50" s="8" t="s">
        <v>30</v>
      </c>
      <c r="Q50" s="8">
        <v>2.1922835847976718E-2</v>
      </c>
      <c r="R50" s="6">
        <v>33.602971304976485</v>
      </c>
      <c r="S50" s="6">
        <v>63.778995637639412</v>
      </c>
      <c r="T50" s="7">
        <v>3.9217056289884473</v>
      </c>
      <c r="U50" s="8">
        <v>8.4218418351445834</v>
      </c>
      <c r="V50" s="8">
        <v>4.9053396508454666E-2</v>
      </c>
      <c r="W50" s="8">
        <v>6.5443338511824889</v>
      </c>
      <c r="X50" s="5">
        <v>4276.2229138955381</v>
      </c>
      <c r="Y50" s="7">
        <v>1.9969933903953674</v>
      </c>
      <c r="Z50" s="8">
        <v>5.7874406810024788E-3</v>
      </c>
      <c r="AA50" s="8">
        <v>7.9289620181181739</v>
      </c>
      <c r="AB50" s="6">
        <v>56.968196657258005</v>
      </c>
    </row>
    <row r="51" spans="1:28" ht="15.5">
      <c r="A51" s="4" t="s">
        <v>77</v>
      </c>
      <c r="B51" s="5">
        <v>500.10252568948795</v>
      </c>
      <c r="C51" s="5">
        <v>1108.6823603141811</v>
      </c>
      <c r="D51" s="5">
        <v>140.35631401817375</v>
      </c>
      <c r="E51" s="5">
        <v>574.03041511336062</v>
      </c>
      <c r="F51" s="6">
        <v>84.126790248823511</v>
      </c>
      <c r="G51" s="6">
        <v>16.357693245774968</v>
      </c>
      <c r="H51" s="6">
        <v>43.648316598705883</v>
      </c>
      <c r="I51" s="7">
        <v>3.8068479731700182</v>
      </c>
      <c r="J51" s="6">
        <v>15.031793994957599</v>
      </c>
      <c r="K51" s="7">
        <v>2.2064559650269695</v>
      </c>
      <c r="L51" s="7">
        <v>4.4566216196918118</v>
      </c>
      <c r="M51" s="7">
        <v>0.52479802445050605</v>
      </c>
      <c r="N51" s="7">
        <v>2.6416987308554165</v>
      </c>
      <c r="O51" s="7">
        <v>0.32199187599930762</v>
      </c>
      <c r="P51" s="8" t="s">
        <v>29</v>
      </c>
      <c r="Q51" s="8">
        <v>1.0535917544494925E-2</v>
      </c>
      <c r="R51" s="6">
        <v>21.960765153528943</v>
      </c>
      <c r="S51" s="6">
        <v>67.348226205256736</v>
      </c>
      <c r="T51" s="7">
        <v>4.0378321428900499</v>
      </c>
      <c r="U51" s="8">
        <v>2.9430326669834752</v>
      </c>
      <c r="V51" s="8">
        <v>4.740396663928121E-2</v>
      </c>
      <c r="W51" s="8">
        <v>6.7094537974723929</v>
      </c>
      <c r="X51" s="5">
        <v>4278.9614343344547</v>
      </c>
      <c r="Y51" s="7">
        <v>2.0722185427733817</v>
      </c>
      <c r="Z51" s="8">
        <v>8.1328060799800098E-3</v>
      </c>
      <c r="AA51" s="8">
        <v>7.4442988885000831</v>
      </c>
      <c r="AB51" s="6">
        <v>59.065150339694895</v>
      </c>
    </row>
    <row r="52" spans="1:28" ht="15.5">
      <c r="A52" s="10" t="s">
        <v>78</v>
      </c>
      <c r="B52" s="11">
        <v>475.66430215201342</v>
      </c>
      <c r="C52" s="11">
        <v>1079.5951246214497</v>
      </c>
      <c r="D52" s="11">
        <v>134.82749830685603</v>
      </c>
      <c r="E52" s="11">
        <v>549.05059468192019</v>
      </c>
      <c r="F52" s="12">
        <v>80.25160843917152</v>
      </c>
      <c r="G52" s="12">
        <v>15.677904680939752</v>
      </c>
      <c r="H52" s="12">
        <v>40.830110713983728</v>
      </c>
      <c r="I52" s="13">
        <v>3.689307716942924</v>
      </c>
      <c r="J52" s="12">
        <v>14.430498800745339</v>
      </c>
      <c r="K52" s="13">
        <v>2.0810397713313868</v>
      </c>
      <c r="L52" s="13">
        <v>4.454092804701129</v>
      </c>
      <c r="M52" s="13">
        <v>0.5004327036480225</v>
      </c>
      <c r="N52" s="13">
        <v>2.5254007110746253</v>
      </c>
      <c r="O52" s="13">
        <v>0.33902989227080699</v>
      </c>
      <c r="P52" s="14">
        <v>5.3290305797121873E-3</v>
      </c>
      <c r="Q52" s="14">
        <v>5.0755788134846276E-3</v>
      </c>
      <c r="R52" s="12">
        <v>25.778888965978602</v>
      </c>
      <c r="S52" s="12">
        <v>66.389178317245992</v>
      </c>
      <c r="T52" s="13">
        <v>3.9806267258377974</v>
      </c>
      <c r="U52" s="14">
        <v>2.4464715468757032</v>
      </c>
      <c r="V52" s="14">
        <v>5.6341348305507022E-2</v>
      </c>
      <c r="W52" s="14">
        <v>6.6655797829002976</v>
      </c>
      <c r="X52" s="11">
        <v>4148.3063453565701</v>
      </c>
      <c r="Y52" s="13">
        <v>2.0683149137168004</v>
      </c>
      <c r="Z52" s="14" t="s">
        <v>30</v>
      </c>
      <c r="AA52" s="14">
        <v>7.6785111583051906</v>
      </c>
      <c r="AB52" s="12">
        <v>56.79452176869701</v>
      </c>
    </row>
    <row r="54" spans="1:28">
      <c r="A54" s="103" t="s">
        <v>351</v>
      </c>
    </row>
  </sheetData>
  <mergeCells count="1">
    <mergeCell ref="R1:AB1"/>
  </mergeCells>
  <phoneticPr fontId="5" type="noConversion"/>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8B1F4-C069-47A5-B1DC-4BFD78796266}">
  <dimension ref="A1:W190"/>
  <sheetViews>
    <sheetView topLeftCell="A100" zoomScaleNormal="100" workbookViewId="0">
      <selection activeCell="A108" sqref="A108:A115"/>
    </sheetView>
  </sheetViews>
  <sheetFormatPr defaultColWidth="8.81640625" defaultRowHeight="14.5"/>
  <cols>
    <col min="1" max="1" width="9.54296875" bestFit="1" customWidth="1"/>
    <col min="2" max="3" width="10" bestFit="1" customWidth="1"/>
    <col min="4" max="4" width="13.6328125" bestFit="1" customWidth="1"/>
    <col min="5" max="5" width="10" bestFit="1" customWidth="1"/>
    <col min="6" max="6" width="11.1796875" bestFit="1" customWidth="1"/>
  </cols>
  <sheetData>
    <row r="1" spans="1:8" ht="30.25" customHeight="1">
      <c r="A1" s="107" t="s">
        <v>347</v>
      </c>
      <c r="B1" s="107"/>
      <c r="C1" s="107"/>
      <c r="D1" s="107"/>
      <c r="E1" s="107"/>
      <c r="F1" s="107"/>
      <c r="G1" s="107"/>
      <c r="H1" s="107"/>
    </row>
    <row r="2" spans="1:8" ht="18">
      <c r="A2" s="1" t="s">
        <v>79</v>
      </c>
      <c r="B2" s="1" t="s">
        <v>80</v>
      </c>
      <c r="C2" s="18" t="s">
        <v>81</v>
      </c>
      <c r="D2" s="18" t="s">
        <v>82</v>
      </c>
      <c r="E2" s="1" t="s">
        <v>83</v>
      </c>
      <c r="F2" s="1" t="s">
        <v>84</v>
      </c>
      <c r="G2" s="1" t="s">
        <v>225</v>
      </c>
      <c r="H2" s="1" t="s">
        <v>85</v>
      </c>
    </row>
    <row r="3" spans="1:8" ht="15.5">
      <c r="A3" s="19" t="s">
        <v>86</v>
      </c>
      <c r="B3" s="20">
        <v>5.7334631579393822E-5</v>
      </c>
      <c r="C3" s="21">
        <v>0.70497476009877302</v>
      </c>
      <c r="D3" s="21">
        <v>3.7634169095030498E-5</v>
      </c>
      <c r="E3" s="22">
        <v>5.6388762593710125E-2</v>
      </c>
      <c r="F3" s="23">
        <v>12.477825585533555</v>
      </c>
      <c r="G3" s="23"/>
      <c r="H3" s="24" t="s">
        <v>87</v>
      </c>
    </row>
    <row r="4" spans="1:8" ht="15.5">
      <c r="A4" s="19" t="s">
        <v>88</v>
      </c>
      <c r="B4" s="20">
        <v>6.8552587111099961E-5</v>
      </c>
      <c r="C4" s="21">
        <v>0.70488519344642298</v>
      </c>
      <c r="D4" s="21">
        <v>3.4914077247533319E-5</v>
      </c>
      <c r="E4" s="22">
        <v>5.6336655950762218E-2</v>
      </c>
      <c r="F4" s="23">
        <v>12.428556470728585</v>
      </c>
      <c r="G4" s="23"/>
      <c r="H4" s="24" t="s">
        <v>87</v>
      </c>
    </row>
    <row r="5" spans="1:8" ht="15.5">
      <c r="A5" s="19" t="s">
        <v>89</v>
      </c>
      <c r="B5" s="20">
        <v>4.5843067695045683E-5</v>
      </c>
      <c r="C5" s="21">
        <v>0.70489009742500552</v>
      </c>
      <c r="D5" s="21">
        <v>3.8677414620503569E-5</v>
      </c>
      <c r="E5" s="22">
        <v>5.6338774706551464E-2</v>
      </c>
      <c r="F5" s="23">
        <v>12.020525860063909</v>
      </c>
      <c r="G5" s="23"/>
      <c r="H5" s="24" t="s">
        <v>87</v>
      </c>
    </row>
    <row r="6" spans="1:8" ht="15.5">
      <c r="A6" s="19" t="s">
        <v>90</v>
      </c>
      <c r="B6" s="20">
        <v>6.8467834345276333E-5</v>
      </c>
      <c r="C6" s="21">
        <v>0.70496045603817381</v>
      </c>
      <c r="D6" s="21">
        <v>4.4441195224735585E-5</v>
      </c>
      <c r="E6" s="22">
        <v>5.6336839397296917E-2</v>
      </c>
      <c r="F6" s="23">
        <v>11.631688493670794</v>
      </c>
      <c r="G6" s="23"/>
      <c r="H6" s="24" t="s">
        <v>87</v>
      </c>
    </row>
    <row r="7" spans="1:8" ht="15.5">
      <c r="A7" s="19" t="s">
        <v>91</v>
      </c>
      <c r="B7" s="20">
        <v>7.5674754180775659E-5</v>
      </c>
      <c r="C7" s="21">
        <v>0.70492826503682426</v>
      </c>
      <c r="D7" s="21">
        <v>3.7061965296832271E-5</v>
      </c>
      <c r="E7" s="22">
        <v>5.6294456470027891E-2</v>
      </c>
      <c r="F7" s="23">
        <v>11.684384559517424</v>
      </c>
      <c r="G7" s="23"/>
      <c r="H7" s="24" t="s">
        <v>87</v>
      </c>
    </row>
    <row r="8" spans="1:8" ht="15.5">
      <c r="A8" s="19" t="s">
        <v>92</v>
      </c>
      <c r="B8" s="20">
        <v>5.7234247578930848E-5</v>
      </c>
      <c r="C8" s="21">
        <v>0.70487751574560731</v>
      </c>
      <c r="D8" s="21">
        <v>3.7431429713242455E-5</v>
      </c>
      <c r="E8" s="22">
        <v>5.624933598357227E-2</v>
      </c>
      <c r="F8" s="23">
        <v>11.570818047025265</v>
      </c>
      <c r="G8" s="23"/>
      <c r="H8" s="24" t="s">
        <v>87</v>
      </c>
    </row>
    <row r="9" spans="1:8" ht="15.5">
      <c r="A9" s="19" t="s">
        <v>93</v>
      </c>
      <c r="B9" s="20">
        <v>3.3863858576146747E-5</v>
      </c>
      <c r="C9" s="21">
        <v>0.70491483122704413</v>
      </c>
      <c r="D9" s="21">
        <v>3.0535780239875006E-5</v>
      </c>
      <c r="E9" s="22">
        <v>5.6357298266060181E-2</v>
      </c>
      <c r="F9" s="23">
        <v>11.781824510488896</v>
      </c>
      <c r="G9" s="23"/>
      <c r="H9" s="24" t="s">
        <v>87</v>
      </c>
    </row>
    <row r="10" spans="1:8" ht="15.5">
      <c r="A10" s="19" t="s">
        <v>94</v>
      </c>
      <c r="B10" s="20">
        <v>5.7022974475417416E-5</v>
      </c>
      <c r="C10" s="21">
        <v>0.70493960392372934</v>
      </c>
      <c r="D10" s="21">
        <v>3.8239261932773158E-5</v>
      </c>
      <c r="E10" s="22">
        <v>5.6301853836625421E-2</v>
      </c>
      <c r="F10" s="23">
        <v>11.575252186168276</v>
      </c>
      <c r="G10" s="23"/>
      <c r="H10" s="24" t="s">
        <v>87</v>
      </c>
    </row>
    <row r="11" spans="1:8" ht="15.5">
      <c r="A11" s="19" t="s">
        <v>95</v>
      </c>
      <c r="B11" s="20">
        <v>5.6615938701539472E-5</v>
      </c>
      <c r="C11" s="21">
        <v>0.70490993399034274</v>
      </c>
      <c r="D11" s="21">
        <v>3.8369575463907996E-5</v>
      </c>
      <c r="E11" s="22">
        <v>5.632122738387145E-2</v>
      </c>
      <c r="F11" s="23">
        <v>11.201755379185492</v>
      </c>
      <c r="G11" s="23"/>
      <c r="H11" s="24" t="s">
        <v>87</v>
      </c>
    </row>
    <row r="12" spans="1:8" ht="15.5">
      <c r="A12" s="19" t="s">
        <v>96</v>
      </c>
      <c r="B12" s="20">
        <v>4.5794372186503726E-5</v>
      </c>
      <c r="C12" s="21">
        <v>0.70493375296305361</v>
      </c>
      <c r="D12" s="21">
        <v>4.0770739378107856E-5</v>
      </c>
      <c r="E12" s="22">
        <v>5.577990464941842E-2</v>
      </c>
      <c r="F12" s="23">
        <v>11.177755182439592</v>
      </c>
      <c r="G12" s="23"/>
      <c r="H12" s="24" t="s">
        <v>87</v>
      </c>
    </row>
    <row r="13" spans="1:8" ht="15.5">
      <c r="A13" s="19" t="s">
        <v>97</v>
      </c>
      <c r="B13" s="20">
        <v>4.6042763288759032E-5</v>
      </c>
      <c r="C13" s="21">
        <v>0.70492990979702164</v>
      </c>
      <c r="D13" s="21">
        <v>4.0669014776079462E-5</v>
      </c>
      <c r="E13" s="22">
        <v>5.6303565293272927E-2</v>
      </c>
      <c r="F13" s="23">
        <v>11.101501421494874</v>
      </c>
      <c r="G13" s="23"/>
      <c r="H13" s="24" t="s">
        <v>87</v>
      </c>
    </row>
    <row r="14" spans="1:8" ht="15.5">
      <c r="A14" s="19" t="s">
        <v>98</v>
      </c>
      <c r="B14" s="20">
        <v>3.9537350600497532E-5</v>
      </c>
      <c r="C14" s="21">
        <v>0.70488814584599313</v>
      </c>
      <c r="D14" s="21">
        <v>4.5278727516895288E-5</v>
      </c>
      <c r="E14" s="22">
        <v>5.6212981548506021E-2</v>
      </c>
      <c r="F14" s="23">
        <v>11.004001887876562</v>
      </c>
      <c r="G14" s="23"/>
      <c r="H14" s="24" t="s">
        <v>87</v>
      </c>
    </row>
    <row r="15" spans="1:8" ht="15.5">
      <c r="A15" s="19" t="s">
        <v>99</v>
      </c>
      <c r="B15" s="20">
        <v>3.9871322949408547E-5</v>
      </c>
      <c r="C15" s="21">
        <v>0.70493389455799094</v>
      </c>
      <c r="D15" s="21">
        <v>3.4977484737265512E-5</v>
      </c>
      <c r="E15" s="22">
        <v>5.6328547897413581E-2</v>
      </c>
      <c r="F15" s="23">
        <v>11.133560845346119</v>
      </c>
      <c r="G15" s="23"/>
      <c r="H15" s="24" t="s">
        <v>87</v>
      </c>
    </row>
    <row r="16" spans="1:8" ht="15.5">
      <c r="A16" s="19" t="s">
        <v>100</v>
      </c>
      <c r="B16" s="20">
        <v>6.3729917358460001E-5</v>
      </c>
      <c r="C16" s="21">
        <v>0.70494641378980372</v>
      </c>
      <c r="D16" s="21">
        <v>3.5853829432051542E-5</v>
      </c>
      <c r="E16" s="22">
        <v>5.6363123954193184E-2</v>
      </c>
      <c r="F16" s="23">
        <v>11.202268065828214</v>
      </c>
      <c r="G16" s="23"/>
      <c r="H16" s="24" t="s">
        <v>87</v>
      </c>
    </row>
    <row r="17" spans="1:8" ht="15.5">
      <c r="A17" s="19" t="s">
        <v>101</v>
      </c>
      <c r="B17" s="20">
        <v>4.4161627733004181E-5</v>
      </c>
      <c r="C17" s="21">
        <v>0.7049205795110044</v>
      </c>
      <c r="D17" s="21">
        <v>4.0333325767078408E-5</v>
      </c>
      <c r="E17" s="22">
        <v>5.6346518623465597E-2</v>
      </c>
      <c r="F17" s="23">
        <v>11.077121171084276</v>
      </c>
      <c r="G17" s="23"/>
      <c r="H17" s="24" t="s">
        <v>87</v>
      </c>
    </row>
    <row r="18" spans="1:8" ht="15.5">
      <c r="A18" s="19" t="s">
        <v>102</v>
      </c>
      <c r="B18" s="20">
        <v>3.3374244239304023E-5</v>
      </c>
      <c r="C18" s="21">
        <v>0.70492425619412447</v>
      </c>
      <c r="D18" s="21">
        <v>3.4516854215997158E-5</v>
      </c>
      <c r="E18" s="22">
        <v>5.6331961936941469E-2</v>
      </c>
      <c r="F18" s="23">
        <v>10.9097669341347</v>
      </c>
      <c r="G18" s="23"/>
      <c r="H18" s="24" t="s">
        <v>87</v>
      </c>
    </row>
    <row r="19" spans="1:8" ht="15.5">
      <c r="A19" s="19" t="s">
        <v>103</v>
      </c>
      <c r="B19" s="20">
        <v>3.0935477409997217E-5</v>
      </c>
      <c r="C19" s="21">
        <v>0.704954457760126</v>
      </c>
      <c r="D19" s="21">
        <v>3.7712282470462433E-5</v>
      </c>
      <c r="E19" s="22">
        <v>5.635152272125879E-2</v>
      </c>
      <c r="F19" s="23">
        <v>10.402799693020881</v>
      </c>
      <c r="G19" s="23"/>
      <c r="H19" s="24" t="s">
        <v>87</v>
      </c>
    </row>
    <row r="20" spans="1:8" ht="15.5">
      <c r="A20" s="19" t="s">
        <v>104</v>
      </c>
      <c r="B20" s="20">
        <v>5.7306873326796646E-5</v>
      </c>
      <c r="C20" s="21">
        <v>0.70500249703166007</v>
      </c>
      <c r="D20" s="21">
        <v>4.0662654891430091E-5</v>
      </c>
      <c r="E20" s="22">
        <v>5.6340818375379943E-2</v>
      </c>
      <c r="F20" s="23">
        <v>10.574663581270128</v>
      </c>
      <c r="G20" s="23"/>
      <c r="H20" s="24" t="s">
        <v>87</v>
      </c>
    </row>
    <row r="21" spans="1:8" ht="15.5">
      <c r="A21" s="19" t="s">
        <v>105</v>
      </c>
      <c r="B21" s="20">
        <v>3.8257121504654133E-5</v>
      </c>
      <c r="C21" s="21">
        <v>0.70490739138356229</v>
      </c>
      <c r="D21" s="21">
        <v>4.3812536158401747E-5</v>
      </c>
      <c r="E21" s="22">
        <v>5.6339626484160757E-2</v>
      </c>
      <c r="F21" s="23">
        <v>10.320465376882822</v>
      </c>
      <c r="G21" s="23"/>
      <c r="H21" s="24" t="s">
        <v>87</v>
      </c>
    </row>
    <row r="22" spans="1:8" ht="15.5">
      <c r="A22" s="19" t="s">
        <v>106</v>
      </c>
      <c r="B22" s="20">
        <v>2.5959221347498371E-5</v>
      </c>
      <c r="C22" s="21">
        <v>0.70495662952668758</v>
      </c>
      <c r="D22" s="21">
        <v>4.3395456060992716E-5</v>
      </c>
      <c r="E22" s="22">
        <v>5.6345313130426788E-2</v>
      </c>
      <c r="F22" s="23">
        <v>10.471772295055937</v>
      </c>
      <c r="G22" s="23"/>
      <c r="H22" s="24" t="s">
        <v>87</v>
      </c>
    </row>
    <row r="23" spans="1:8" ht="15.5">
      <c r="A23" s="19" t="s">
        <v>107</v>
      </c>
      <c r="B23" s="20">
        <v>3.8488886412372249E-5</v>
      </c>
      <c r="C23" s="21">
        <v>0.70496437533834955</v>
      </c>
      <c r="D23" s="21">
        <v>4.0264760566479838E-5</v>
      </c>
      <c r="E23" s="22">
        <v>5.6345016438223219E-2</v>
      </c>
      <c r="F23" s="23">
        <v>10.166083075783444</v>
      </c>
      <c r="G23" s="23"/>
      <c r="H23" s="24" t="s">
        <v>87</v>
      </c>
    </row>
    <row r="24" spans="1:8" ht="15.5">
      <c r="A24" s="19" t="s">
        <v>108</v>
      </c>
      <c r="B24" s="20">
        <v>4.9777131047623648E-5</v>
      </c>
      <c r="C24" s="21">
        <v>0.7049812248995444</v>
      </c>
      <c r="D24" s="21">
        <v>3.8134100001375105E-5</v>
      </c>
      <c r="E24" s="22">
        <v>5.6290819592069483E-2</v>
      </c>
      <c r="F24" s="23">
        <v>10.590407963955014</v>
      </c>
      <c r="G24" s="23"/>
      <c r="H24" s="24" t="s">
        <v>87</v>
      </c>
    </row>
    <row r="25" spans="1:8" ht="15.5">
      <c r="A25" s="19" t="s">
        <v>109</v>
      </c>
      <c r="B25" s="20">
        <v>3.9332057783468049E-5</v>
      </c>
      <c r="C25" s="21">
        <v>0.70497229310608789</v>
      </c>
      <c r="D25" s="21">
        <v>3.382165974543866E-5</v>
      </c>
      <c r="E25" s="22">
        <v>5.6316179633285723E-2</v>
      </c>
      <c r="F25" s="23">
        <v>10.665395852291194</v>
      </c>
      <c r="G25" s="23"/>
      <c r="H25" s="24" t="s">
        <v>87</v>
      </c>
    </row>
    <row r="26" spans="1:8" ht="15.5">
      <c r="A26" s="19" t="s">
        <v>110</v>
      </c>
      <c r="B26" s="20">
        <v>7.0005257247613691E-5</v>
      </c>
      <c r="C26" s="21">
        <v>0.70499851495659782</v>
      </c>
      <c r="D26" s="21">
        <v>4.094132173311381E-5</v>
      </c>
      <c r="E26" s="22">
        <v>5.6303571308861329E-2</v>
      </c>
      <c r="F26" s="23">
        <v>11.121651057041017</v>
      </c>
      <c r="G26" s="23"/>
      <c r="H26" s="24" t="s">
        <v>87</v>
      </c>
    </row>
    <row r="27" spans="1:8" ht="15.5">
      <c r="A27" s="19" t="s">
        <v>111</v>
      </c>
      <c r="B27" s="20">
        <v>3.7573647509308596E-5</v>
      </c>
      <c r="C27" s="21">
        <v>0.70496722518623334</v>
      </c>
      <c r="D27" s="21">
        <v>4.1679255902585165E-5</v>
      </c>
      <c r="E27" s="22">
        <v>5.6295930628610227E-2</v>
      </c>
      <c r="F27" s="23">
        <v>11.871684262009872</v>
      </c>
      <c r="G27" s="23"/>
      <c r="H27" s="24" t="s">
        <v>87</v>
      </c>
    </row>
    <row r="28" spans="1:8" ht="15.5">
      <c r="A28" s="19" t="s">
        <v>112</v>
      </c>
      <c r="B28" s="20">
        <v>6.1727068582631152E-5</v>
      </c>
      <c r="C28" s="21">
        <v>0.70498471002422414</v>
      </c>
      <c r="D28" s="21">
        <v>3.8740773153842162E-5</v>
      </c>
      <c r="E28" s="22">
        <v>5.6316490009161543E-2</v>
      </c>
      <c r="F28" s="23">
        <v>11.102909247080451</v>
      </c>
      <c r="G28" s="23"/>
      <c r="H28" s="24" t="s">
        <v>87</v>
      </c>
    </row>
    <row r="29" spans="1:8" ht="15.5">
      <c r="A29" s="19" t="s">
        <v>113</v>
      </c>
      <c r="B29" s="20">
        <v>1.0938904336768599E-4</v>
      </c>
      <c r="C29" s="21">
        <v>0.70497217102896781</v>
      </c>
      <c r="D29" s="21">
        <v>4.04723630653404E-5</v>
      </c>
      <c r="E29" s="22">
        <v>5.6315566301534441E-2</v>
      </c>
      <c r="F29" s="23">
        <v>10.693568070729542</v>
      </c>
      <c r="G29" s="23"/>
      <c r="H29" s="24" t="s">
        <v>87</v>
      </c>
    </row>
    <row r="30" spans="1:8" ht="15.5">
      <c r="A30" s="19" t="s">
        <v>114</v>
      </c>
      <c r="B30" s="20">
        <v>1.3421735834827044E-4</v>
      </c>
      <c r="C30" s="21">
        <v>0.70502780707448809</v>
      </c>
      <c r="D30" s="21">
        <v>3.338455528553964E-5</v>
      </c>
      <c r="E30" s="22">
        <v>5.6184920455389364E-2</v>
      </c>
      <c r="F30" s="23">
        <v>15.703613578296054</v>
      </c>
      <c r="G30" s="23"/>
      <c r="H30" s="24" t="s">
        <v>87</v>
      </c>
    </row>
    <row r="31" spans="1:8" ht="15.5">
      <c r="A31" s="19" t="s">
        <v>115</v>
      </c>
      <c r="B31" s="20">
        <v>6.1051457562269861E-5</v>
      </c>
      <c r="C31" s="21">
        <v>0.70502733200257939</v>
      </c>
      <c r="D31" s="21">
        <v>3.1632824099700445E-5</v>
      </c>
      <c r="E31" s="22">
        <v>5.6314646810870631E-2</v>
      </c>
      <c r="F31" s="23">
        <v>19.023525238037074</v>
      </c>
      <c r="G31" s="23"/>
      <c r="H31" s="24" t="s">
        <v>87</v>
      </c>
    </row>
    <row r="32" spans="1:8" ht="15.5">
      <c r="A32" s="19" t="s">
        <v>116</v>
      </c>
      <c r="B32" s="20">
        <v>2.0479774891911769E-4</v>
      </c>
      <c r="C32" s="21">
        <v>0.70496291149690615</v>
      </c>
      <c r="D32" s="21">
        <v>6.0368772268480056E-5</v>
      </c>
      <c r="E32" s="22">
        <v>5.6254345711240487E-2</v>
      </c>
      <c r="F32" s="23">
        <v>8.1236576239267979</v>
      </c>
      <c r="G32" s="23"/>
      <c r="H32" s="24" t="s">
        <v>87</v>
      </c>
    </row>
    <row r="33" spans="1:8" ht="15.5">
      <c r="A33" s="19" t="s">
        <v>117</v>
      </c>
      <c r="B33" s="20">
        <v>2.3208675626577299E-4</v>
      </c>
      <c r="C33" s="21">
        <v>0.70487757133543139</v>
      </c>
      <c r="D33" s="21">
        <v>4.5238039918118984E-5</v>
      </c>
      <c r="E33" s="22">
        <v>5.6312355809332484E-2</v>
      </c>
      <c r="F33" s="23">
        <v>7.9245432217915841</v>
      </c>
      <c r="G33" s="23"/>
      <c r="H33" s="24" t="s">
        <v>87</v>
      </c>
    </row>
    <row r="34" spans="1:8" ht="15.5">
      <c r="A34" s="19" t="s">
        <v>118</v>
      </c>
      <c r="B34" s="20">
        <v>2.4015446803357871E-4</v>
      </c>
      <c r="C34" s="21">
        <v>0.70497597092068276</v>
      </c>
      <c r="D34" s="21">
        <v>5.2947766930018386E-5</v>
      </c>
      <c r="E34" s="22">
        <v>5.6273602841268262E-2</v>
      </c>
      <c r="F34" s="23">
        <v>9.4201555728912254</v>
      </c>
      <c r="G34" s="23"/>
      <c r="H34" s="24" t="s">
        <v>87</v>
      </c>
    </row>
    <row r="35" spans="1:8" ht="15.5">
      <c r="A35" s="19" t="s">
        <v>119</v>
      </c>
      <c r="B35" s="20">
        <v>4.5773783020644948E-4</v>
      </c>
      <c r="C35" s="21">
        <v>0.70491491461920031</v>
      </c>
      <c r="D35" s="21">
        <v>4.3324911091145E-5</v>
      </c>
      <c r="E35" s="22">
        <v>5.6333987833298099E-2</v>
      </c>
      <c r="F35" s="23">
        <v>7.7904966910680127</v>
      </c>
      <c r="G35" s="23"/>
      <c r="H35" s="24" t="s">
        <v>87</v>
      </c>
    </row>
    <row r="36" spans="1:8" ht="15.5">
      <c r="A36" s="19" t="s">
        <v>120</v>
      </c>
      <c r="B36" s="20">
        <v>9.69810865725749E-5</v>
      </c>
      <c r="C36" s="21">
        <v>0.70507382108203587</v>
      </c>
      <c r="D36" s="21">
        <v>2.7856289164775768E-5</v>
      </c>
      <c r="E36" s="22">
        <v>5.6333816325264602E-2</v>
      </c>
      <c r="F36" s="23">
        <v>18.223268890380819</v>
      </c>
      <c r="G36" s="23"/>
      <c r="H36" s="24" t="s">
        <v>87</v>
      </c>
    </row>
    <row r="37" spans="1:8" ht="15.5">
      <c r="A37" s="19" t="s">
        <v>121</v>
      </c>
      <c r="B37" s="20">
        <v>3.3925550041682169E-5</v>
      </c>
      <c r="C37" s="21">
        <v>0.70507931944740321</v>
      </c>
      <c r="D37" s="21">
        <v>3.2992435097676853E-5</v>
      </c>
      <c r="E37" s="22">
        <v>5.6322805443727204E-2</v>
      </c>
      <c r="F37" s="23">
        <v>16.503695980707764</v>
      </c>
      <c r="G37" s="23"/>
      <c r="H37" s="24" t="s">
        <v>87</v>
      </c>
    </row>
    <row r="38" spans="1:8" ht="15.5">
      <c r="A38" s="19" t="s">
        <v>122</v>
      </c>
      <c r="B38" s="20">
        <v>4.0329403323977609E-5</v>
      </c>
      <c r="C38" s="21">
        <v>0.70492524867638684</v>
      </c>
      <c r="D38" s="21">
        <v>4.4464179440280593E-5</v>
      </c>
      <c r="E38" s="22">
        <v>5.634176495471515E-2</v>
      </c>
      <c r="F38" s="23">
        <v>10.456023613611826</v>
      </c>
      <c r="G38" s="23"/>
      <c r="H38" s="24" t="s">
        <v>87</v>
      </c>
    </row>
    <row r="39" spans="1:8" ht="15.5">
      <c r="A39" s="19" t="s">
        <v>123</v>
      </c>
      <c r="B39" s="20">
        <v>5.1079389902437373E-5</v>
      </c>
      <c r="C39" s="21">
        <v>0.70501034662674034</v>
      </c>
      <c r="D39" s="21">
        <v>3.4393171556291987E-5</v>
      </c>
      <c r="E39" s="22">
        <v>5.629903800394738E-2</v>
      </c>
      <c r="F39" s="23">
        <v>13.139955329894969</v>
      </c>
      <c r="G39" s="23"/>
      <c r="H39" s="24" t="s">
        <v>87</v>
      </c>
    </row>
    <row r="40" spans="1:8" ht="15.5">
      <c r="A40" s="19" t="s">
        <v>124</v>
      </c>
      <c r="B40" s="20">
        <v>3.4156059824300512E-5</v>
      </c>
      <c r="C40" s="21">
        <v>0.70502996152767272</v>
      </c>
      <c r="D40" s="21">
        <v>3.756510252746581E-5</v>
      </c>
      <c r="E40" s="22">
        <v>5.6271856346472922E-2</v>
      </c>
      <c r="F40" s="23">
        <v>12.613578081130926</v>
      </c>
      <c r="G40" s="23"/>
      <c r="H40" s="24" t="s">
        <v>87</v>
      </c>
    </row>
    <row r="41" spans="1:8" ht="15.5">
      <c r="A41" s="19" t="s">
        <v>125</v>
      </c>
      <c r="B41" s="20">
        <v>6.2873246685144513E-5</v>
      </c>
      <c r="C41" s="21">
        <v>0.70502065956235049</v>
      </c>
      <c r="D41" s="21">
        <v>4.0260631261329028E-5</v>
      </c>
      <c r="E41" s="22">
        <v>5.6273365696256045E-2</v>
      </c>
      <c r="F41" s="23">
        <v>12.534934568405106</v>
      </c>
      <c r="G41" s="23"/>
      <c r="H41" s="24" t="s">
        <v>87</v>
      </c>
    </row>
    <row r="42" spans="1:8" ht="15.5">
      <c r="A42" s="19" t="s">
        <v>126</v>
      </c>
      <c r="B42" s="20">
        <v>4.3307695537584271E-5</v>
      </c>
      <c r="C42" s="21">
        <v>0.70503456924063224</v>
      </c>
      <c r="D42" s="21">
        <v>4.1554662070540727E-5</v>
      </c>
      <c r="E42" s="22">
        <v>5.6318369326497059E-2</v>
      </c>
      <c r="F42" s="23">
        <v>12.788858668009402</v>
      </c>
      <c r="G42" s="23"/>
      <c r="H42" s="24" t="s">
        <v>87</v>
      </c>
    </row>
    <row r="43" spans="1:8" ht="15.5">
      <c r="A43" s="19" t="s">
        <v>127</v>
      </c>
      <c r="B43" s="20">
        <v>5.9357237590070354E-5</v>
      </c>
      <c r="C43" s="21">
        <v>0.70500339665612688</v>
      </c>
      <c r="D43" s="21">
        <v>3.307977404339155E-5</v>
      </c>
      <c r="E43" s="22">
        <v>5.6299388286667348E-2</v>
      </c>
      <c r="F43" s="23">
        <v>12.273927927017171</v>
      </c>
      <c r="G43" s="23"/>
      <c r="H43" s="24" t="s">
        <v>87</v>
      </c>
    </row>
    <row r="44" spans="1:8" ht="15.5">
      <c r="A44" s="19" t="s">
        <v>128</v>
      </c>
      <c r="B44" s="20">
        <v>4.1700641934347594E-5</v>
      </c>
      <c r="C44" s="21">
        <v>0.70501229895104167</v>
      </c>
      <c r="D44" s="21">
        <v>3.1882251866632582E-5</v>
      </c>
      <c r="E44" s="22">
        <v>5.6333691684572355E-2</v>
      </c>
      <c r="F44" s="23">
        <v>12.854201253255161</v>
      </c>
      <c r="G44" s="23"/>
      <c r="H44" s="24" t="s">
        <v>87</v>
      </c>
    </row>
    <row r="45" spans="1:8" ht="15.5">
      <c r="A45" s="19" t="s">
        <v>129</v>
      </c>
      <c r="B45" s="20">
        <v>4.8664042931885599E-5</v>
      </c>
      <c r="C45" s="21">
        <v>0.70501074538709718</v>
      </c>
      <c r="D45" s="21">
        <v>4.0600305324963958E-5</v>
      </c>
      <c r="E45" s="22">
        <v>5.5651292970822656E-2</v>
      </c>
      <c r="F45" s="23">
        <v>12.389584816108275</v>
      </c>
      <c r="G45" s="23"/>
      <c r="H45" s="24" t="s">
        <v>87</v>
      </c>
    </row>
    <row r="46" spans="1:8" ht="15.5">
      <c r="A46" s="19" t="s">
        <v>130</v>
      </c>
      <c r="B46" s="20">
        <v>4.4406437820694E-5</v>
      </c>
      <c r="C46" s="21">
        <v>0.70501155439803587</v>
      </c>
      <c r="D46" s="21">
        <v>3.9086254083703098E-5</v>
      </c>
      <c r="E46" s="22">
        <v>5.6289454540043311E-2</v>
      </c>
      <c r="F46" s="23">
        <v>11.847877067432027</v>
      </c>
      <c r="G46" s="23"/>
      <c r="H46" s="24" t="s">
        <v>87</v>
      </c>
    </row>
    <row r="47" spans="1:8" ht="15.5">
      <c r="A47" s="25"/>
      <c r="B47" s="26">
        <f>AVERAGE(B3:B46)</f>
        <v>7.4515902037258433E-5</v>
      </c>
      <c r="C47" s="27">
        <f>AVERAGE(C3:C46)</f>
        <v>0.70496403474631253</v>
      </c>
      <c r="D47" s="27" t="s">
        <v>319</v>
      </c>
      <c r="E47" s="28">
        <f>AVERAGE(E3:E46)</f>
        <v>5.6285485594432895E-2</v>
      </c>
      <c r="F47" s="29">
        <f>AVERAGE(F3:F46)</f>
        <v>11.717543299947069</v>
      </c>
      <c r="G47" s="56">
        <v>44</v>
      </c>
      <c r="H47" s="24" t="s">
        <v>87</v>
      </c>
    </row>
    <row r="48" spans="1:8" ht="15.5">
      <c r="A48" s="25"/>
      <c r="B48" s="26"/>
      <c r="C48" s="27"/>
      <c r="D48" s="27"/>
      <c r="E48" s="28"/>
      <c r="F48" s="29"/>
      <c r="G48" s="29"/>
      <c r="H48" s="24"/>
    </row>
    <row r="49" spans="1:8" ht="15.5">
      <c r="A49" s="103" t="s">
        <v>352</v>
      </c>
      <c r="B49" s="20">
        <v>2.5344846161219079E-3</v>
      </c>
      <c r="C49" s="21">
        <v>0.70421112079197135</v>
      </c>
      <c r="D49" s="21">
        <v>6.1582790543077934E-5</v>
      </c>
      <c r="E49" s="22">
        <v>5.7546876527484171E-2</v>
      </c>
      <c r="F49" s="23">
        <v>6.3065781187503882</v>
      </c>
      <c r="G49" s="29"/>
      <c r="H49" s="24" t="s">
        <v>87</v>
      </c>
    </row>
    <row r="50" spans="1:8" ht="15.5">
      <c r="A50" s="103" t="s">
        <v>352</v>
      </c>
      <c r="B50" s="20">
        <v>1.6928756686454766E-3</v>
      </c>
      <c r="C50" s="21">
        <v>0.70419169573521889</v>
      </c>
      <c r="D50" s="21">
        <v>6.0432608901078437E-5</v>
      </c>
      <c r="E50" s="22">
        <v>5.7598414667478962E-2</v>
      </c>
      <c r="F50" s="23">
        <v>6.1528356282607355</v>
      </c>
      <c r="G50" s="29"/>
      <c r="H50" s="24" t="s">
        <v>87</v>
      </c>
    </row>
    <row r="51" spans="1:8" ht="15.5">
      <c r="A51" s="103" t="s">
        <v>352</v>
      </c>
      <c r="B51" s="20">
        <v>1.9470834139933915E-3</v>
      </c>
      <c r="C51" s="21">
        <v>0.70424179446857271</v>
      </c>
      <c r="D51" s="21">
        <v>6.203524495618687E-5</v>
      </c>
      <c r="E51" s="22">
        <v>5.7648449250984224E-2</v>
      </c>
      <c r="F51" s="23">
        <v>5.9945116043090811</v>
      </c>
      <c r="G51" s="29"/>
      <c r="H51" s="24" t="s">
        <v>87</v>
      </c>
    </row>
    <row r="52" spans="1:8" ht="15.5">
      <c r="A52" s="103"/>
      <c r="B52" s="68">
        <f>AVERAGE(B49:B51)</f>
        <v>2.0581478995869251E-3</v>
      </c>
      <c r="C52" s="69">
        <f>AVERAGE(C49:C51)</f>
        <v>0.70421487033192098</v>
      </c>
      <c r="D52" s="27" t="s">
        <v>329</v>
      </c>
      <c r="E52" s="28">
        <f t="shared" ref="E52" si="0">AVERAGE(E49:E51)</f>
        <v>5.7597913481982455E-2</v>
      </c>
      <c r="F52" s="29">
        <f>AVERAGE(F49:F51)</f>
        <v>6.1513084504400686</v>
      </c>
      <c r="G52" s="56">
        <v>3</v>
      </c>
      <c r="H52" s="24" t="s">
        <v>87</v>
      </c>
    </row>
    <row r="53" spans="1:8" ht="15.5">
      <c r="A53" s="103"/>
      <c r="B53" s="104"/>
      <c r="C53" s="104"/>
      <c r="D53" s="104"/>
      <c r="E53" s="104"/>
      <c r="F53" s="105"/>
      <c r="G53" s="29"/>
      <c r="H53" s="24"/>
    </row>
    <row r="54" spans="1:8" ht="15.5">
      <c r="A54" s="103" t="s">
        <v>353</v>
      </c>
      <c r="B54" s="20">
        <v>4.8418106026127473E-4</v>
      </c>
      <c r="C54" s="21">
        <v>0.70765848971292433</v>
      </c>
      <c r="D54" s="21">
        <v>6.6327963896152054E-5</v>
      </c>
      <c r="E54" s="22">
        <v>5.6494381520830549E-2</v>
      </c>
      <c r="F54" s="23">
        <v>4.7387193923300863</v>
      </c>
      <c r="G54" s="29"/>
      <c r="H54" s="24" t="s">
        <v>87</v>
      </c>
    </row>
    <row r="55" spans="1:8" ht="15.5">
      <c r="A55" s="103" t="s">
        <v>353</v>
      </c>
      <c r="B55" s="20">
        <v>2.4743379774670596E-4</v>
      </c>
      <c r="C55" s="21">
        <v>0.70756998819527639</v>
      </c>
      <c r="D55" s="21">
        <v>6.9445565028943525E-5</v>
      </c>
      <c r="E55" s="22">
        <v>5.6519727071167453E-2</v>
      </c>
      <c r="F55" s="23">
        <v>4.8565243741740343</v>
      </c>
      <c r="G55" s="29"/>
      <c r="H55" s="24" t="s">
        <v>87</v>
      </c>
    </row>
    <row r="56" spans="1:8" ht="15.5">
      <c r="A56" s="103" t="s">
        <v>353</v>
      </c>
      <c r="B56" s="20">
        <v>2.782037162484704E-4</v>
      </c>
      <c r="C56" s="21">
        <v>0.70758202730396869</v>
      </c>
      <c r="D56" s="21">
        <v>6.5590929299805362E-5</v>
      </c>
      <c r="E56" s="22">
        <v>5.6522084182006535E-2</v>
      </c>
      <c r="F56" s="23">
        <v>4.7430727274521516</v>
      </c>
      <c r="G56" s="29"/>
      <c r="H56" s="24" t="s">
        <v>87</v>
      </c>
    </row>
    <row r="57" spans="1:8" ht="15.5">
      <c r="A57" s="103" t="s">
        <v>353</v>
      </c>
      <c r="B57" s="20">
        <v>2.3384448413890665E-4</v>
      </c>
      <c r="C57" s="21">
        <v>0.70760727201405305</v>
      </c>
      <c r="D57" s="21">
        <v>8.0647326555574711E-5</v>
      </c>
      <c r="E57" s="22">
        <v>5.64596920927736E-2</v>
      </c>
      <c r="F57" s="23">
        <v>4.5146166241687258</v>
      </c>
      <c r="G57" s="29"/>
      <c r="H57" s="24" t="s">
        <v>87</v>
      </c>
    </row>
    <row r="58" spans="1:8" ht="15.5">
      <c r="A58" s="103" t="s">
        <v>353</v>
      </c>
      <c r="B58" s="20">
        <v>1.4163619415838937E-4</v>
      </c>
      <c r="C58" s="21">
        <v>0.70770465066075672</v>
      </c>
      <c r="D58" s="21">
        <v>6.4282212192097408E-5</v>
      </c>
      <c r="E58" s="22">
        <v>5.6524823039117121E-2</v>
      </c>
      <c r="F58" s="23">
        <v>4.7409809802440872</v>
      </c>
      <c r="G58" s="29"/>
      <c r="H58" s="24" t="s">
        <v>87</v>
      </c>
    </row>
    <row r="59" spans="1:8" ht="15.5">
      <c r="A59" s="103" t="s">
        <v>353</v>
      </c>
      <c r="B59" s="20">
        <v>1.0157819496136858E-4</v>
      </c>
      <c r="C59" s="21">
        <v>0.70759046223499944</v>
      </c>
      <c r="D59" s="21">
        <v>8.8005761823903923E-5</v>
      </c>
      <c r="E59" s="22">
        <v>5.3168636529797024E-2</v>
      </c>
      <c r="F59" s="23">
        <v>4.1962760002055042</v>
      </c>
      <c r="G59" s="29"/>
      <c r="H59" s="24" t="s">
        <v>87</v>
      </c>
    </row>
    <row r="60" spans="1:8" ht="15.5">
      <c r="A60" s="103" t="s">
        <v>353</v>
      </c>
      <c r="B60" s="20">
        <v>3.5079475674729013E-4</v>
      </c>
      <c r="C60" s="21">
        <v>0.70762952199972062</v>
      </c>
      <c r="D60" s="21">
        <v>7.9584391184766521E-5</v>
      </c>
      <c r="E60" s="22">
        <v>5.335562458024843E-2</v>
      </c>
      <c r="F60" s="23">
        <v>3.8798885548368389</v>
      </c>
      <c r="G60" s="29"/>
      <c r="H60" s="24" t="s">
        <v>87</v>
      </c>
    </row>
    <row r="61" spans="1:8" ht="15.5">
      <c r="A61" s="103" t="s">
        <v>353</v>
      </c>
      <c r="B61" s="20">
        <v>3.1795754838951317E-4</v>
      </c>
      <c r="C61" s="21">
        <v>0.70766438802158826</v>
      </c>
      <c r="D61" s="21">
        <v>8.1474332571594165E-5</v>
      </c>
      <c r="E61" s="22">
        <v>5.6583856944845481E-2</v>
      </c>
      <c r="F61" s="23">
        <v>3.71949549861576</v>
      </c>
      <c r="G61" s="29"/>
      <c r="H61" s="24" t="s">
        <v>87</v>
      </c>
    </row>
    <row r="62" spans="1:8" ht="15.5">
      <c r="A62" s="103" t="s">
        <v>353</v>
      </c>
      <c r="B62" s="20">
        <v>1.4725572524290609E-4</v>
      </c>
      <c r="C62" s="21">
        <v>0.70770735453778144</v>
      </c>
      <c r="D62" s="21">
        <v>7.5344420591567503E-5</v>
      </c>
      <c r="E62" s="22">
        <v>5.6505745726656995E-2</v>
      </c>
      <c r="F62" s="23">
        <v>3.8227510244949987</v>
      </c>
      <c r="G62" s="29"/>
      <c r="H62" s="24" t="s">
        <v>87</v>
      </c>
    </row>
    <row r="63" spans="1:8" ht="15.5">
      <c r="A63" s="103" t="s">
        <v>353</v>
      </c>
      <c r="B63" s="20">
        <v>1.5515004502256725E-4</v>
      </c>
      <c r="C63" s="21">
        <v>0.70761997922498043</v>
      </c>
      <c r="D63" s="21">
        <v>7.832880855843551E-5</v>
      </c>
      <c r="E63" s="22">
        <v>5.648428656428877E-2</v>
      </c>
      <c r="F63" s="23">
        <v>3.7874852937200769</v>
      </c>
      <c r="G63" s="29"/>
      <c r="H63" s="24" t="s">
        <v>87</v>
      </c>
    </row>
    <row r="64" spans="1:8" ht="15.5">
      <c r="A64" s="25"/>
      <c r="B64" s="68">
        <f>AVERAGE(B54:B63)</f>
        <v>2.4580355229173931E-4</v>
      </c>
      <c r="C64" s="27">
        <f>AVERAGE(C54:C63)</f>
        <v>0.70763341339060493</v>
      </c>
      <c r="D64" s="27" t="s">
        <v>354</v>
      </c>
      <c r="E64" s="28">
        <f>AVERAGE(E54:E63)</f>
        <v>5.5861885825173194E-2</v>
      </c>
      <c r="F64" s="29">
        <f>AVERAGE(F54:F63)</f>
        <v>4.2999810470242261</v>
      </c>
      <c r="G64" s="56">
        <v>10</v>
      </c>
      <c r="H64" s="24" t="s">
        <v>87</v>
      </c>
    </row>
    <row r="65" spans="1:8" ht="15.5">
      <c r="A65" s="25"/>
      <c r="B65" s="26"/>
      <c r="C65" s="27"/>
      <c r="D65" s="27"/>
      <c r="E65" s="28"/>
      <c r="F65" s="29"/>
      <c r="G65" s="29"/>
      <c r="H65" s="24"/>
    </row>
    <row r="66" spans="1:8" ht="15.5">
      <c r="A66" s="19" t="s">
        <v>131</v>
      </c>
      <c r="B66" s="30">
        <v>5.1280550000000003E-7</v>
      </c>
      <c r="C66" s="21">
        <v>0.70494760000000001</v>
      </c>
      <c r="D66" s="21">
        <v>2.7378689999999999E-5</v>
      </c>
      <c r="E66" s="22">
        <v>5.6697339999999999E-2</v>
      </c>
      <c r="F66" s="23">
        <v>14.02366</v>
      </c>
      <c r="G66" s="23"/>
      <c r="H66" s="24" t="s">
        <v>132</v>
      </c>
    </row>
    <row r="67" spans="1:8" ht="15.5">
      <c r="A67" s="19" t="s">
        <v>133</v>
      </c>
      <c r="B67" s="30">
        <v>6.3342370000000004E-7</v>
      </c>
      <c r="C67" s="21">
        <v>0.70496449999999999</v>
      </c>
      <c r="D67" s="21">
        <v>2.6106010000000001E-5</v>
      </c>
      <c r="E67" s="22">
        <v>5.671445E-2</v>
      </c>
      <c r="F67" s="23">
        <v>13.87494</v>
      </c>
      <c r="G67" s="23"/>
      <c r="H67" s="24" t="s">
        <v>132</v>
      </c>
    </row>
    <row r="68" spans="1:8" s="51" customFormat="1" ht="15.5">
      <c r="A68" s="46" t="s">
        <v>134</v>
      </c>
      <c r="B68" s="47">
        <v>1.0281059999999999E-6</v>
      </c>
      <c r="C68" s="21">
        <v>0.70491210000000004</v>
      </c>
      <c r="D68" s="21">
        <v>3.2304300000000002E-5</v>
      </c>
      <c r="E68" s="48">
        <v>5.6735899999999999E-2</v>
      </c>
      <c r="F68" s="49">
        <v>14.26667</v>
      </c>
      <c r="G68" s="49"/>
      <c r="H68" s="50" t="s">
        <v>132</v>
      </c>
    </row>
    <row r="69" spans="1:8" ht="15.5">
      <c r="A69" s="19" t="s">
        <v>135</v>
      </c>
      <c r="B69" s="34" t="s">
        <v>29</v>
      </c>
      <c r="C69" s="21">
        <v>0.70493019999999995</v>
      </c>
      <c r="D69" s="21">
        <v>2.5759639999999999E-5</v>
      </c>
      <c r="E69" s="22">
        <v>5.6704570000000003E-2</v>
      </c>
      <c r="F69" s="23">
        <v>14.223890000000001</v>
      </c>
      <c r="G69" s="23"/>
      <c r="H69" s="24" t="s">
        <v>132</v>
      </c>
    </row>
    <row r="70" spans="1:8" ht="15.5">
      <c r="A70" s="19" t="s">
        <v>136</v>
      </c>
      <c r="B70" s="30">
        <v>7.4034399999999998E-7</v>
      </c>
      <c r="C70" s="21">
        <v>0.70492259999999995</v>
      </c>
      <c r="D70" s="21">
        <v>2.507922E-5</v>
      </c>
      <c r="E70" s="22">
        <v>5.670149E-2</v>
      </c>
      <c r="F70" s="23">
        <v>14.00597</v>
      </c>
      <c r="G70" s="56"/>
      <c r="H70" s="24" t="s">
        <v>132</v>
      </c>
    </row>
    <row r="71" spans="1:8" ht="15.5">
      <c r="A71" s="19" t="s">
        <v>137</v>
      </c>
      <c r="B71" s="30">
        <v>2.3255660000000001E-6</v>
      </c>
      <c r="C71" s="21">
        <v>0.70496630000000005</v>
      </c>
      <c r="D71" s="21">
        <v>2.2895119999999998E-5</v>
      </c>
      <c r="E71" s="22">
        <v>5.6733970000000002E-2</v>
      </c>
      <c r="F71" s="23">
        <v>14.143420000000001</v>
      </c>
      <c r="G71" s="56"/>
      <c r="H71" s="24" t="s">
        <v>132</v>
      </c>
    </row>
    <row r="72" spans="1:8" ht="15.5">
      <c r="A72" s="19" t="s">
        <v>138</v>
      </c>
      <c r="B72" s="34" t="s">
        <v>29</v>
      </c>
      <c r="C72" s="21">
        <v>0.70497589999999999</v>
      </c>
      <c r="D72" s="21">
        <v>2.466924E-5</v>
      </c>
      <c r="E72" s="22">
        <v>5.6706119999999999E-2</v>
      </c>
      <c r="F72" s="23">
        <v>14.01254</v>
      </c>
      <c r="G72" s="56"/>
      <c r="H72" s="24" t="s">
        <v>132</v>
      </c>
    </row>
    <row r="73" spans="1:8" ht="15.5">
      <c r="A73" s="19" t="s">
        <v>139</v>
      </c>
      <c r="B73" s="34" t="s">
        <v>29</v>
      </c>
      <c r="C73" s="21">
        <v>0.7049782</v>
      </c>
      <c r="D73" s="21">
        <v>2.836316E-5</v>
      </c>
      <c r="E73" s="22">
        <v>5.6733020000000002E-2</v>
      </c>
      <c r="F73" s="23">
        <v>13.95875</v>
      </c>
      <c r="G73" s="56"/>
      <c r="H73" s="24" t="s">
        <v>132</v>
      </c>
    </row>
    <row r="74" spans="1:8" ht="15.5">
      <c r="A74" s="19" t="s">
        <v>140</v>
      </c>
      <c r="B74" s="30">
        <v>7.6700990000000004E-7</v>
      </c>
      <c r="C74" s="21">
        <v>0.70493269999999997</v>
      </c>
      <c r="D74" s="21">
        <v>2.4733190000000002E-5</v>
      </c>
      <c r="E74" s="22">
        <v>5.6730379999999997E-2</v>
      </c>
      <c r="F74" s="23">
        <v>14.90957</v>
      </c>
      <c r="G74" s="56"/>
      <c r="H74" s="24" t="s">
        <v>132</v>
      </c>
    </row>
    <row r="75" spans="1:8" ht="15.5">
      <c r="A75" s="19" t="s">
        <v>141</v>
      </c>
      <c r="B75" s="34" t="s">
        <v>29</v>
      </c>
      <c r="C75" s="21">
        <v>0.7049048</v>
      </c>
      <c r="D75" s="21">
        <v>3.024506E-5</v>
      </c>
      <c r="E75" s="22">
        <v>5.6718030000000003E-2</v>
      </c>
      <c r="F75" s="23">
        <v>15.13475</v>
      </c>
      <c r="G75" s="56"/>
      <c r="H75" s="24" t="s">
        <v>132</v>
      </c>
    </row>
    <row r="76" spans="1:8" ht="15.5">
      <c r="A76" s="19" t="s">
        <v>142</v>
      </c>
      <c r="B76" s="34" t="s">
        <v>29</v>
      </c>
      <c r="C76" s="21">
        <v>0.70492659999999996</v>
      </c>
      <c r="D76" s="21">
        <v>2.4727189999999999E-5</v>
      </c>
      <c r="E76" s="22">
        <v>5.671913E-2</v>
      </c>
      <c r="F76" s="23">
        <v>15.56832</v>
      </c>
      <c r="G76" s="56"/>
      <c r="H76" s="24" t="s">
        <v>132</v>
      </c>
    </row>
    <row r="77" spans="1:8" ht="15.5">
      <c r="A77" s="19" t="s">
        <v>143</v>
      </c>
      <c r="B77" s="30">
        <v>2.084434E-6</v>
      </c>
      <c r="C77" s="21">
        <v>0.70491250000000005</v>
      </c>
      <c r="D77" s="21">
        <v>2.525929E-5</v>
      </c>
      <c r="E77" s="22">
        <v>5.6700529999999999E-2</v>
      </c>
      <c r="F77" s="23">
        <v>15.23523</v>
      </c>
      <c r="G77" s="56"/>
      <c r="H77" s="24" t="s">
        <v>132</v>
      </c>
    </row>
    <row r="78" spans="1:8" ht="15.5">
      <c r="A78" s="19" t="s">
        <v>144</v>
      </c>
      <c r="B78" s="34" t="s">
        <v>29</v>
      </c>
      <c r="C78" s="21">
        <v>0.7049493</v>
      </c>
      <c r="D78" s="21">
        <v>2.6141800000000001E-5</v>
      </c>
      <c r="E78" s="22">
        <v>5.6692850000000003E-2</v>
      </c>
      <c r="F78" s="23">
        <v>14.839449999999999</v>
      </c>
      <c r="G78" s="56"/>
      <c r="H78" s="24" t="s">
        <v>132</v>
      </c>
    </row>
    <row r="79" spans="1:8" ht="15.5">
      <c r="A79" s="19" t="s">
        <v>145</v>
      </c>
      <c r="B79" s="34" t="s">
        <v>29</v>
      </c>
      <c r="C79" s="21">
        <v>0.70495229999999998</v>
      </c>
      <c r="D79" s="21">
        <v>2.4004810000000002E-5</v>
      </c>
      <c r="E79" s="22">
        <v>5.6706590000000001E-2</v>
      </c>
      <c r="F79" s="23">
        <v>14.386889999999999</v>
      </c>
      <c r="G79" s="56"/>
      <c r="H79" s="24" t="s">
        <v>132</v>
      </c>
    </row>
    <row r="80" spans="1:8" ht="15.5">
      <c r="A80" s="19" t="s">
        <v>146</v>
      </c>
      <c r="B80" s="30">
        <v>1.1228479999999999E-6</v>
      </c>
      <c r="C80" s="21">
        <v>0.70494610000000002</v>
      </c>
      <c r="D80" s="21">
        <v>2.5504689999999999E-5</v>
      </c>
      <c r="E80" s="22">
        <v>5.674647E-2</v>
      </c>
      <c r="F80" s="23">
        <v>14.674939999999999</v>
      </c>
      <c r="G80" s="56"/>
      <c r="H80" s="24" t="s">
        <v>132</v>
      </c>
    </row>
    <row r="81" spans="1:8" ht="15.5">
      <c r="A81" s="19" t="s">
        <v>147</v>
      </c>
      <c r="B81" s="34" t="s">
        <v>29</v>
      </c>
      <c r="C81" s="21">
        <v>0.70493609999999995</v>
      </c>
      <c r="D81" s="21">
        <v>2.300048E-5</v>
      </c>
      <c r="E81" s="22">
        <v>5.6726730000000003E-2</v>
      </c>
      <c r="F81" s="23">
        <v>14.50174</v>
      </c>
      <c r="G81" s="56"/>
      <c r="H81" s="24" t="s">
        <v>132</v>
      </c>
    </row>
    <row r="82" spans="1:8" ht="15.5">
      <c r="A82" s="19" t="s">
        <v>148</v>
      </c>
      <c r="B82" s="30">
        <v>8.1026600000000001E-6</v>
      </c>
      <c r="C82" s="21">
        <v>0.70487979999999995</v>
      </c>
      <c r="D82" s="21">
        <v>3.5473769999999997E-5</v>
      </c>
      <c r="E82" s="22">
        <v>5.6695589999999997E-2</v>
      </c>
      <c r="F82" s="23">
        <v>9.5055040000000002</v>
      </c>
      <c r="G82" s="56"/>
      <c r="H82" s="24" t="s">
        <v>132</v>
      </c>
    </row>
    <row r="83" spans="1:8" ht="15.5">
      <c r="A83" s="19" t="s">
        <v>149</v>
      </c>
      <c r="B83" s="30">
        <v>7.0147540000000002E-6</v>
      </c>
      <c r="C83" s="21">
        <v>0.70490370000000002</v>
      </c>
      <c r="D83" s="21">
        <v>5.1515440000000001E-5</v>
      </c>
      <c r="E83" s="22">
        <v>5.6724410000000003E-2</v>
      </c>
      <c r="F83" s="23">
        <v>11.160729999999999</v>
      </c>
      <c r="G83" s="56"/>
      <c r="H83" s="24" t="s">
        <v>132</v>
      </c>
    </row>
    <row r="84" spans="1:8" ht="15.5">
      <c r="A84" s="19" t="s">
        <v>150</v>
      </c>
      <c r="B84" s="30">
        <v>5.4554740000000002E-6</v>
      </c>
      <c r="C84" s="21">
        <v>0.70502949999999998</v>
      </c>
      <c r="D84" s="21">
        <v>8.5230009999999996E-5</v>
      </c>
      <c r="E84" s="22">
        <v>5.6793709999999997E-2</v>
      </c>
      <c r="F84" s="23">
        <v>9.6413650000000004</v>
      </c>
      <c r="G84" s="56"/>
      <c r="H84" s="24" t="s">
        <v>132</v>
      </c>
    </row>
    <row r="85" spans="1:8" ht="15.5">
      <c r="A85" s="19" t="s">
        <v>151</v>
      </c>
      <c r="B85" s="30">
        <v>4.5589249999999997E-6</v>
      </c>
      <c r="C85" s="21">
        <v>0.70487379999999999</v>
      </c>
      <c r="D85" s="21">
        <v>3.3657320000000002E-5</v>
      </c>
      <c r="E85" s="22">
        <v>5.6683629999999999E-2</v>
      </c>
      <c r="F85" s="23">
        <v>12.55241</v>
      </c>
      <c r="G85" s="56"/>
      <c r="H85" s="24" t="s">
        <v>132</v>
      </c>
    </row>
    <row r="86" spans="1:8" ht="15.5">
      <c r="A86" s="19" t="s">
        <v>152</v>
      </c>
      <c r="B86" s="30">
        <v>6.6424579999999996E-6</v>
      </c>
      <c r="C86" s="21">
        <v>0.7049607</v>
      </c>
      <c r="D86" s="21">
        <v>2.7622000000000001E-5</v>
      </c>
      <c r="E86" s="22">
        <v>5.6737750000000003E-2</v>
      </c>
      <c r="F86" s="23">
        <v>12.636850000000001</v>
      </c>
      <c r="G86" s="56"/>
      <c r="H86" s="24" t="s">
        <v>132</v>
      </c>
    </row>
    <row r="87" spans="1:8" ht="15.5">
      <c r="A87" s="19" t="s">
        <v>153</v>
      </c>
      <c r="B87" s="30">
        <v>5.9475619999999998E-6</v>
      </c>
      <c r="C87" s="21">
        <v>0.70489080000000004</v>
      </c>
      <c r="D87" s="21">
        <v>3.2594810000000002E-5</v>
      </c>
      <c r="E87" s="22">
        <v>5.6723460000000003E-2</v>
      </c>
      <c r="F87" s="23">
        <v>13.47617</v>
      </c>
      <c r="G87" s="56"/>
      <c r="H87" s="24" t="s">
        <v>132</v>
      </c>
    </row>
    <row r="88" spans="1:8" ht="15.5">
      <c r="A88" s="19" t="s">
        <v>154</v>
      </c>
      <c r="B88" s="30">
        <v>9.0500339999999994E-6</v>
      </c>
      <c r="C88" s="21">
        <v>0.70494270000000003</v>
      </c>
      <c r="D88" s="21">
        <v>3.118354E-5</v>
      </c>
      <c r="E88" s="22">
        <v>5.6772419999999997E-2</v>
      </c>
      <c r="F88" s="23">
        <v>10.73305</v>
      </c>
      <c r="G88" s="56"/>
      <c r="H88" s="24" t="s">
        <v>132</v>
      </c>
    </row>
    <row r="89" spans="1:8" ht="15.5">
      <c r="A89" s="19" t="s">
        <v>155</v>
      </c>
      <c r="B89" s="30">
        <v>5.1141790000000002E-6</v>
      </c>
      <c r="C89" s="21">
        <v>0.70493890000000003</v>
      </c>
      <c r="D89" s="21">
        <v>3.4478799999999999E-5</v>
      </c>
      <c r="E89" s="22">
        <v>5.674088E-2</v>
      </c>
      <c r="F89" s="23">
        <v>11.07647</v>
      </c>
      <c r="G89" s="56"/>
      <c r="H89" s="24" t="s">
        <v>132</v>
      </c>
    </row>
    <row r="90" spans="1:8" ht="15.5">
      <c r="A90" s="19" t="s">
        <v>156</v>
      </c>
      <c r="B90" s="34" t="s">
        <v>29</v>
      </c>
      <c r="C90" s="21">
        <v>0.7048934</v>
      </c>
      <c r="D90" s="21">
        <v>2.8434189999999999E-5</v>
      </c>
      <c r="E90" s="22">
        <v>5.6685579999999999E-2</v>
      </c>
      <c r="F90" s="23">
        <v>17.4101</v>
      </c>
      <c r="G90" s="56"/>
      <c r="H90" s="24" t="s">
        <v>132</v>
      </c>
    </row>
    <row r="91" spans="1:8" ht="15.5">
      <c r="A91" s="19" t="s">
        <v>157</v>
      </c>
      <c r="B91" s="30">
        <v>8.3700349999999998E-7</v>
      </c>
      <c r="C91" s="21">
        <v>0.70490330000000001</v>
      </c>
      <c r="D91" s="21">
        <v>2.6718540000000001E-5</v>
      </c>
      <c r="E91" s="22">
        <v>5.6695450000000001E-2</v>
      </c>
      <c r="F91" s="23">
        <v>17.07329</v>
      </c>
      <c r="G91" s="56"/>
      <c r="H91" s="24" t="s">
        <v>132</v>
      </c>
    </row>
    <row r="92" spans="1:8" ht="15.5">
      <c r="A92" s="19" t="s">
        <v>158</v>
      </c>
      <c r="B92" s="30">
        <v>8.3781190000000002E-7</v>
      </c>
      <c r="C92" s="21">
        <v>0.70489360000000001</v>
      </c>
      <c r="D92" s="21">
        <v>2.2566129999999999E-5</v>
      </c>
      <c r="E92" s="22">
        <v>5.6714309999999997E-2</v>
      </c>
      <c r="F92" s="23">
        <v>17.896999999999998</v>
      </c>
      <c r="G92" s="56"/>
      <c r="H92" s="24" t="s">
        <v>132</v>
      </c>
    </row>
    <row r="93" spans="1:8" ht="15.5">
      <c r="A93" s="19" t="s">
        <v>159</v>
      </c>
      <c r="B93" s="30">
        <v>2.0893130000000002E-6</v>
      </c>
      <c r="C93" s="21">
        <v>0.70491269999999995</v>
      </c>
      <c r="D93" s="21">
        <v>2.2610979999999999E-5</v>
      </c>
      <c r="E93" s="22">
        <v>5.6704020000000001E-2</v>
      </c>
      <c r="F93" s="23">
        <v>17.304390000000001</v>
      </c>
      <c r="G93" s="56"/>
      <c r="H93" s="24" t="s">
        <v>132</v>
      </c>
    </row>
    <row r="94" spans="1:8" ht="15.5">
      <c r="A94" s="19" t="s">
        <v>160</v>
      </c>
      <c r="B94" s="34" t="s">
        <v>29</v>
      </c>
      <c r="C94" s="21">
        <v>0.70488870000000003</v>
      </c>
      <c r="D94" s="21">
        <v>2.5610840000000002E-5</v>
      </c>
      <c r="E94" s="22">
        <v>5.669594E-2</v>
      </c>
      <c r="F94" s="23">
        <v>17.628270000000001</v>
      </c>
      <c r="G94" s="56"/>
      <c r="H94" s="24" t="s">
        <v>132</v>
      </c>
    </row>
    <row r="95" spans="1:8" ht="15.5">
      <c r="A95" s="19" t="s">
        <v>161</v>
      </c>
      <c r="B95" s="34" t="s">
        <v>29</v>
      </c>
      <c r="C95" s="21">
        <v>0.7049126</v>
      </c>
      <c r="D95" s="21">
        <v>2.3419269999999999E-5</v>
      </c>
      <c r="E95" s="22">
        <v>5.6707059999999997E-2</v>
      </c>
      <c r="F95" s="23">
        <v>17.821000000000002</v>
      </c>
      <c r="G95" s="56"/>
      <c r="H95" s="24" t="s">
        <v>132</v>
      </c>
    </row>
    <row r="96" spans="1:8" ht="15.5">
      <c r="A96" s="19" t="s">
        <v>162</v>
      </c>
      <c r="B96" s="30">
        <v>1.303688E-6</v>
      </c>
      <c r="C96" s="21">
        <v>0.70491479999999995</v>
      </c>
      <c r="D96" s="21">
        <v>2.5952580000000001E-5</v>
      </c>
      <c r="E96" s="22">
        <v>5.6717650000000001E-2</v>
      </c>
      <c r="F96" s="23">
        <v>18.669899999999998</v>
      </c>
      <c r="G96" s="56"/>
      <c r="H96" s="24" t="s">
        <v>132</v>
      </c>
    </row>
    <row r="97" spans="1:20" ht="15.5">
      <c r="A97" s="19" t="s">
        <v>163</v>
      </c>
      <c r="B97" s="30">
        <v>6.3568500000000002E-7</v>
      </c>
      <c r="C97" s="21">
        <v>0.7049185</v>
      </c>
      <c r="D97" s="21">
        <v>2.29349E-5</v>
      </c>
      <c r="E97" s="22">
        <v>5.6695370000000002E-2</v>
      </c>
      <c r="F97" s="23">
        <v>17.76446</v>
      </c>
      <c r="G97" s="56"/>
      <c r="H97" s="24" t="s">
        <v>132</v>
      </c>
    </row>
    <row r="98" spans="1:20" ht="15.5">
      <c r="A98" s="19" t="s">
        <v>164</v>
      </c>
      <c r="B98" s="30">
        <v>1.283359E-6</v>
      </c>
      <c r="C98" s="21">
        <v>0.7049493</v>
      </c>
      <c r="D98" s="21">
        <v>2.3439989999999998E-5</v>
      </c>
      <c r="E98" s="22">
        <v>5.6710620000000003E-2</v>
      </c>
      <c r="F98" s="23">
        <v>16.310390000000002</v>
      </c>
      <c r="G98" s="56"/>
      <c r="H98" s="24" t="s">
        <v>132</v>
      </c>
    </row>
    <row r="99" spans="1:20" ht="15.5">
      <c r="A99" s="19" t="s">
        <v>165</v>
      </c>
      <c r="B99" s="30">
        <v>7.2948879999999999E-7</v>
      </c>
      <c r="C99" s="21">
        <v>0.70494840000000003</v>
      </c>
      <c r="D99" s="21">
        <v>2.3557430000000001E-5</v>
      </c>
      <c r="E99" s="22">
        <v>5.6711909999999997E-2</v>
      </c>
      <c r="F99" s="23">
        <v>16.189769999999999</v>
      </c>
      <c r="G99" s="56"/>
      <c r="H99" s="24" t="s">
        <v>132</v>
      </c>
    </row>
    <row r="100" spans="1:20" ht="15.5">
      <c r="A100" s="19" t="s">
        <v>166</v>
      </c>
      <c r="B100" s="34" t="s">
        <v>29</v>
      </c>
      <c r="C100" s="21">
        <v>0.70498340000000004</v>
      </c>
      <c r="D100" s="21">
        <v>2.4168669999999999E-5</v>
      </c>
      <c r="E100" s="22">
        <v>5.6714649999999998E-2</v>
      </c>
      <c r="F100" s="23">
        <v>15.767799999999999</v>
      </c>
      <c r="G100" s="56"/>
      <c r="H100" s="24" t="s">
        <v>132</v>
      </c>
    </row>
    <row r="101" spans="1:20" ht="15.5">
      <c r="A101" s="19" t="s">
        <v>167</v>
      </c>
      <c r="B101" s="30">
        <v>6.8769289999999997E-7</v>
      </c>
      <c r="C101" s="21">
        <v>0.70494800000000002</v>
      </c>
      <c r="D101" s="21">
        <v>2.1946709999999998E-5</v>
      </c>
      <c r="E101" s="22">
        <v>5.6713899999999998E-2</v>
      </c>
      <c r="F101" s="23">
        <v>16.084350000000001</v>
      </c>
      <c r="G101" s="56"/>
      <c r="H101" s="24" t="s">
        <v>132</v>
      </c>
    </row>
    <row r="102" spans="1:20" ht="15.5">
      <c r="A102" s="19" t="s">
        <v>168</v>
      </c>
      <c r="B102" s="30">
        <v>7.4372909999999997E-7</v>
      </c>
      <c r="C102" s="21">
        <v>0.70493879999999998</v>
      </c>
      <c r="D102" s="21">
        <v>2.43581E-5</v>
      </c>
      <c r="E102" s="22">
        <v>5.6750960000000003E-2</v>
      </c>
      <c r="F102" s="23">
        <v>16.12087</v>
      </c>
      <c r="G102" s="56"/>
      <c r="H102" s="24" t="s">
        <v>132</v>
      </c>
    </row>
    <row r="103" spans="1:20" ht="15.5">
      <c r="A103" s="19" t="s">
        <v>169</v>
      </c>
      <c r="B103" s="34" t="s">
        <v>29</v>
      </c>
      <c r="C103" s="21">
        <v>0.70499619999999996</v>
      </c>
      <c r="D103" s="21">
        <v>2.5133960000000001E-5</v>
      </c>
      <c r="E103" s="22">
        <v>5.6703879999999998E-2</v>
      </c>
      <c r="F103" s="23">
        <v>16.026859999999999</v>
      </c>
      <c r="G103" s="56"/>
      <c r="H103" s="24" t="s">
        <v>132</v>
      </c>
    </row>
    <row r="104" spans="1:20" ht="15.5">
      <c r="A104" s="19" t="s">
        <v>170</v>
      </c>
      <c r="B104" s="30">
        <v>6.0282970000000003E-7</v>
      </c>
      <c r="C104" s="21">
        <v>0.70494619999999997</v>
      </c>
      <c r="D104" s="21">
        <v>2.317736E-5</v>
      </c>
      <c r="E104" s="22">
        <v>5.6715790000000002E-2</v>
      </c>
      <c r="F104" s="23">
        <v>16.751239999999999</v>
      </c>
      <c r="G104" s="56"/>
      <c r="H104" s="24" t="s">
        <v>132</v>
      </c>
    </row>
    <row r="105" spans="1:20" ht="15.5">
      <c r="A105" s="19" t="s">
        <v>171</v>
      </c>
      <c r="B105" s="34" t="s">
        <v>29</v>
      </c>
      <c r="C105" s="21">
        <v>0.70497120000000002</v>
      </c>
      <c r="D105" s="21">
        <v>2.2866770000000001E-5</v>
      </c>
      <c r="E105" s="22">
        <v>5.6715679999999997E-2</v>
      </c>
      <c r="F105" s="23">
        <v>16.844100000000001</v>
      </c>
      <c r="G105" s="56"/>
      <c r="H105" s="24" t="s">
        <v>132</v>
      </c>
    </row>
    <row r="106" spans="1:20" ht="15.5">
      <c r="A106" s="25"/>
      <c r="B106" s="26">
        <f>AVERAGE(B66:B105)</f>
        <v>2.7250455384615381E-6</v>
      </c>
      <c r="C106" s="27">
        <f>AVERAGE(C66:C105)</f>
        <v>0.70493492000000002</v>
      </c>
      <c r="D106" s="27" t="s">
        <v>320</v>
      </c>
      <c r="E106" s="28">
        <f>AVERAGE(E66:E105)</f>
        <v>5.6717304749999996E-2</v>
      </c>
      <c r="F106" s="29">
        <f>AVERAGE(F66:F105)</f>
        <v>14.855176725000002</v>
      </c>
      <c r="G106" s="56">
        <v>40</v>
      </c>
      <c r="H106" s="24" t="s">
        <v>132</v>
      </c>
    </row>
    <row r="107" spans="1:20" ht="15.5">
      <c r="A107" s="25"/>
      <c r="B107" s="26"/>
      <c r="C107" s="27"/>
      <c r="D107" s="27"/>
      <c r="E107" s="28"/>
      <c r="F107" s="29"/>
      <c r="G107" s="56"/>
      <c r="H107" s="24"/>
      <c r="M107" s="55"/>
      <c r="T107" s="55"/>
    </row>
    <row r="108" spans="1:20" ht="15.5">
      <c r="A108" s="19" t="s">
        <v>355</v>
      </c>
      <c r="B108" s="30">
        <v>6.8801600000000004E-6</v>
      </c>
      <c r="C108" s="21">
        <v>0.71197520000000003</v>
      </c>
      <c r="D108" s="21">
        <v>3.4750099999999998E-5</v>
      </c>
      <c r="E108" s="22">
        <v>5.6391509999999999E-2</v>
      </c>
      <c r="F108" s="23">
        <v>7.633896</v>
      </c>
      <c r="G108" s="56"/>
      <c r="H108" s="24" t="s">
        <v>132</v>
      </c>
      <c r="M108" s="55"/>
      <c r="T108" s="55"/>
    </row>
    <row r="109" spans="1:20" ht="15.5">
      <c r="A109" s="19" t="s">
        <v>355</v>
      </c>
      <c r="B109" s="30">
        <v>2.9876840000000002E-6</v>
      </c>
      <c r="C109" s="21">
        <v>0.71188200000000001</v>
      </c>
      <c r="D109" s="21">
        <v>3.4494089999999998E-5</v>
      </c>
      <c r="E109" s="22">
        <v>5.6507960000000003E-2</v>
      </c>
      <c r="F109" s="23">
        <v>8.9175930000000001</v>
      </c>
      <c r="G109" s="56"/>
      <c r="H109" s="24" t="s">
        <v>132</v>
      </c>
      <c r="M109" s="55"/>
      <c r="T109" s="55"/>
    </row>
    <row r="110" spans="1:20" ht="15.5">
      <c r="A110" s="19" t="s">
        <v>355</v>
      </c>
      <c r="B110" s="30">
        <v>1.672788E-6</v>
      </c>
      <c r="C110" s="21">
        <v>0.7118757</v>
      </c>
      <c r="D110" s="21">
        <v>3.2332519999999997E-5</v>
      </c>
      <c r="E110" s="22">
        <v>5.634289E-2</v>
      </c>
      <c r="F110" s="23">
        <v>8.7725580000000001</v>
      </c>
      <c r="G110" s="56"/>
      <c r="H110" s="24" t="s">
        <v>132</v>
      </c>
      <c r="M110" s="55"/>
      <c r="T110" s="55"/>
    </row>
    <row r="111" spans="1:20" ht="15.5">
      <c r="A111" s="19" t="s">
        <v>355</v>
      </c>
      <c r="B111" s="30" t="s">
        <v>29</v>
      </c>
      <c r="C111" s="21">
        <v>0.71186629999999995</v>
      </c>
      <c r="D111" s="21">
        <v>3.1692390000000001E-5</v>
      </c>
      <c r="E111" s="22">
        <v>5.6343499999999998E-2</v>
      </c>
      <c r="F111" s="23">
        <v>9.0180600000000002</v>
      </c>
      <c r="G111" s="56"/>
      <c r="H111" s="24" t="s">
        <v>132</v>
      </c>
      <c r="M111" s="55"/>
      <c r="T111" s="55"/>
    </row>
    <row r="112" spans="1:20" ht="15.5">
      <c r="A112" s="19" t="s">
        <v>355</v>
      </c>
      <c r="B112" s="30">
        <v>-2.378226E-7</v>
      </c>
      <c r="C112" s="21">
        <v>0.7118911</v>
      </c>
      <c r="D112" s="21">
        <v>3.148992E-5</v>
      </c>
      <c r="E112" s="22">
        <v>5.63385E-2</v>
      </c>
      <c r="F112" s="23">
        <v>9.0600450000000006</v>
      </c>
      <c r="G112" s="56"/>
      <c r="H112" s="24" t="s">
        <v>132</v>
      </c>
      <c r="M112" s="55"/>
      <c r="T112" s="55"/>
    </row>
    <row r="113" spans="1:20" ht="15.5">
      <c r="A113" s="19" t="s">
        <v>355</v>
      </c>
      <c r="B113" s="30">
        <v>6.2741629999999996E-7</v>
      </c>
      <c r="C113" s="21">
        <v>0.71186830000000001</v>
      </c>
      <c r="D113" s="21">
        <v>2.9661039999999999E-5</v>
      </c>
      <c r="E113" s="22">
        <v>5.6238469999999999E-2</v>
      </c>
      <c r="F113" s="23">
        <v>10.472009999999999</v>
      </c>
      <c r="G113" s="56"/>
      <c r="H113" s="24" t="s">
        <v>132</v>
      </c>
      <c r="M113" s="55"/>
      <c r="T113" s="55"/>
    </row>
    <row r="114" spans="1:20" ht="15.5">
      <c r="A114" s="19" t="s">
        <v>355</v>
      </c>
      <c r="B114" s="30">
        <v>-2.4682939999999999E-7</v>
      </c>
      <c r="C114" s="21">
        <v>0.71190109999999995</v>
      </c>
      <c r="D114" s="21">
        <v>3.2056849999999998E-5</v>
      </c>
      <c r="E114" s="22">
        <v>5.6201189999999998E-2</v>
      </c>
      <c r="F114" s="23">
        <v>10.749549999999999</v>
      </c>
      <c r="G114" s="56"/>
      <c r="H114" s="24" t="s">
        <v>132</v>
      </c>
      <c r="M114" s="55"/>
      <c r="T114" s="55"/>
    </row>
    <row r="115" spans="1:20" ht="15.5">
      <c r="A115" s="19" t="s">
        <v>355</v>
      </c>
      <c r="B115" s="30" t="s">
        <v>29</v>
      </c>
      <c r="C115" s="21">
        <v>0.71192869999999997</v>
      </c>
      <c r="D115" s="21">
        <v>2.9071609999999999E-5</v>
      </c>
      <c r="E115" s="22">
        <v>5.6235779999999999E-2</v>
      </c>
      <c r="F115" s="23">
        <v>10.46181</v>
      </c>
      <c r="G115" s="56"/>
      <c r="H115" s="24" t="s">
        <v>132</v>
      </c>
    </row>
    <row r="116" spans="1:20" ht="15.5">
      <c r="A116" s="67"/>
      <c r="B116" s="68">
        <f>AVERAGE(B108:B115)</f>
        <v>1.9472327166666669E-6</v>
      </c>
      <c r="C116" s="27">
        <f>AVERAGE(C108:C115)</f>
        <v>0.71189854999999991</v>
      </c>
      <c r="D116" s="27" t="s">
        <v>320</v>
      </c>
      <c r="E116" s="28">
        <f>AVERAGE(E108:E115)</f>
        <v>5.6324974999999999E-2</v>
      </c>
      <c r="F116" s="29">
        <f>AVERAGE(F108:F115)</f>
        <v>9.3856902499999997</v>
      </c>
      <c r="G116" s="56">
        <v>8</v>
      </c>
      <c r="H116" s="24" t="s">
        <v>132</v>
      </c>
    </row>
    <row r="117" spans="1:20" ht="15.5">
      <c r="A117" s="19"/>
      <c r="D117" s="21"/>
      <c r="E117" s="22"/>
      <c r="F117" s="23"/>
      <c r="G117" s="56"/>
      <c r="H117" s="24"/>
      <c r="T117" s="55"/>
    </row>
    <row r="118" spans="1:20" ht="15.5">
      <c r="A118" s="19" t="s">
        <v>223</v>
      </c>
      <c r="B118" s="30">
        <v>2.6322669999999999E-5</v>
      </c>
      <c r="C118" s="21">
        <v>0.70747780000000005</v>
      </c>
      <c r="D118" s="21">
        <v>4.3046749999999999E-5</v>
      </c>
      <c r="E118" s="22">
        <v>5.6608690000000003E-2</v>
      </c>
      <c r="F118" s="23">
        <v>24.299959999999999</v>
      </c>
      <c r="G118" s="56"/>
      <c r="H118" s="24" t="s">
        <v>132</v>
      </c>
      <c r="T118" s="55"/>
    </row>
    <row r="119" spans="1:20" ht="15.5">
      <c r="A119" s="19" t="s">
        <v>224</v>
      </c>
      <c r="B119" s="30">
        <v>7.2790680000000003E-6</v>
      </c>
      <c r="C119" s="21">
        <v>0.70750020000000002</v>
      </c>
      <c r="D119" s="21">
        <v>3.5802980000000001E-5</v>
      </c>
      <c r="E119" s="22">
        <v>5.657856E-2</v>
      </c>
      <c r="F119" s="23">
        <v>22.721039999999999</v>
      </c>
      <c r="G119" s="56"/>
      <c r="H119" s="24" t="s">
        <v>132</v>
      </c>
      <c r="T119" s="55"/>
    </row>
    <row r="120" spans="1:20" ht="15.5">
      <c r="A120" s="19" t="s">
        <v>223</v>
      </c>
      <c r="B120" s="30">
        <v>4.6200459999999998E-6</v>
      </c>
      <c r="C120" s="21">
        <v>0.70748869999999997</v>
      </c>
      <c r="D120" s="21">
        <v>4.05735E-5</v>
      </c>
      <c r="E120" s="22">
        <v>5.65786E-2</v>
      </c>
      <c r="F120" s="23">
        <v>26.10247</v>
      </c>
      <c r="G120" s="56"/>
      <c r="H120" s="24" t="s">
        <v>132</v>
      </c>
    </row>
    <row r="121" spans="1:20" ht="15.5">
      <c r="A121" s="19"/>
      <c r="B121" s="68">
        <f>AVERAGE(B118:B120)</f>
        <v>1.2740594666666666E-5</v>
      </c>
      <c r="C121" s="69">
        <f>AVERAGE(C118:C120)</f>
        <v>0.70748889999999998</v>
      </c>
      <c r="D121" s="27" t="s">
        <v>321</v>
      </c>
      <c r="E121" s="28">
        <f t="shared" ref="E121:F121" si="1">AVERAGE(E118:E120)</f>
        <v>5.6588616666666668E-2</v>
      </c>
      <c r="F121" s="29">
        <f t="shared" si="1"/>
        <v>24.374489999999998</v>
      </c>
      <c r="G121" s="56">
        <v>3</v>
      </c>
      <c r="H121" s="24" t="s">
        <v>132</v>
      </c>
    </row>
    <row r="122" spans="1:20" ht="15.5">
      <c r="A122" s="25"/>
      <c r="B122" s="26"/>
      <c r="C122" s="21"/>
      <c r="D122" s="27"/>
      <c r="E122" s="28"/>
      <c r="F122" s="29"/>
      <c r="G122" s="56"/>
      <c r="H122" s="24"/>
    </row>
    <row r="123" spans="1:20" ht="15.5">
      <c r="A123" s="19" t="s">
        <v>172</v>
      </c>
      <c r="B123" s="35">
        <v>4.5072830000000002E-6</v>
      </c>
      <c r="C123" s="21">
        <v>0.70504</v>
      </c>
      <c r="D123" s="21">
        <v>3.1793240000000002E-5</v>
      </c>
      <c r="E123" s="36">
        <v>5.5525690000000003E-2</v>
      </c>
      <c r="F123" s="37">
        <v>26.434069999999998</v>
      </c>
      <c r="G123" s="56"/>
      <c r="H123" s="24" t="s">
        <v>173</v>
      </c>
    </row>
    <row r="124" spans="1:20" ht="15.5">
      <c r="A124" s="19" t="s">
        <v>174</v>
      </c>
      <c r="B124" s="35">
        <v>2.014916E-6</v>
      </c>
      <c r="C124" s="21">
        <v>0.70505099999999998</v>
      </c>
      <c r="D124" s="21">
        <v>2.7436579999999999E-5</v>
      </c>
      <c r="E124" s="36">
        <v>5.5532270000000002E-2</v>
      </c>
      <c r="F124" s="37">
        <v>25.83699</v>
      </c>
      <c r="G124" s="56"/>
      <c r="H124" s="24" t="s">
        <v>173</v>
      </c>
    </row>
    <row r="125" spans="1:20" ht="15.5">
      <c r="A125" s="19" t="s">
        <v>175</v>
      </c>
      <c r="B125" s="35">
        <v>2.875009E-6</v>
      </c>
      <c r="C125" s="21">
        <v>0.70504180000000005</v>
      </c>
      <c r="D125" s="21">
        <v>3.0956420000000002E-5</v>
      </c>
      <c r="E125" s="36">
        <v>5.5534739999999999E-2</v>
      </c>
      <c r="F125" s="37">
        <v>26.03725</v>
      </c>
      <c r="G125" s="56"/>
      <c r="H125" s="24" t="s">
        <v>173</v>
      </c>
    </row>
    <row r="126" spans="1:20" ht="15.5">
      <c r="A126" s="19" t="s">
        <v>176</v>
      </c>
      <c r="B126" s="35">
        <v>2.315135E-6</v>
      </c>
      <c r="C126" s="21">
        <v>0.70504710000000004</v>
      </c>
      <c r="D126" s="21">
        <v>2.4984880000000001E-5</v>
      </c>
      <c r="E126" s="36">
        <v>5.5551000000000003E-2</v>
      </c>
      <c r="F126" s="37">
        <v>27.774460000000001</v>
      </c>
      <c r="G126" s="56"/>
      <c r="H126" s="24" t="s">
        <v>173</v>
      </c>
    </row>
    <row r="127" spans="1:20" ht="15.5">
      <c r="A127" s="19" t="s">
        <v>177</v>
      </c>
      <c r="B127" s="35">
        <v>3.132979E-6</v>
      </c>
      <c r="C127" s="21">
        <v>0.70504900000000004</v>
      </c>
      <c r="D127" s="21">
        <v>3.0327370000000002E-5</v>
      </c>
      <c r="E127" s="36">
        <v>5.5549590000000003E-2</v>
      </c>
      <c r="F127" s="37">
        <v>27.190519999999999</v>
      </c>
      <c r="G127" s="56"/>
      <c r="H127" s="24" t="s">
        <v>173</v>
      </c>
    </row>
    <row r="128" spans="1:20" ht="15.5">
      <c r="A128" s="19" t="s">
        <v>178</v>
      </c>
      <c r="B128" s="35">
        <v>2.776153E-6</v>
      </c>
      <c r="C128" s="21">
        <v>0.70505510000000005</v>
      </c>
      <c r="D128" s="21">
        <v>3.0895909999999997E-5</v>
      </c>
      <c r="E128" s="36">
        <v>5.5534390000000003E-2</v>
      </c>
      <c r="F128" s="37">
        <v>26.468029999999999</v>
      </c>
      <c r="G128" s="56"/>
      <c r="H128" s="24" t="s">
        <v>173</v>
      </c>
    </row>
    <row r="129" spans="1:23" ht="15.5">
      <c r="A129" s="19" t="s">
        <v>179</v>
      </c>
      <c r="B129" s="35">
        <v>2.4570400000000002E-6</v>
      </c>
      <c r="C129" s="21">
        <v>0.70504389999999995</v>
      </c>
      <c r="D129" s="21">
        <v>2.7412689999999999E-5</v>
      </c>
      <c r="E129" s="36">
        <v>5.5544870000000003E-2</v>
      </c>
      <c r="F129" s="37">
        <v>26.883430000000001</v>
      </c>
      <c r="G129" s="56"/>
      <c r="H129" s="24" t="s">
        <v>173</v>
      </c>
    </row>
    <row r="130" spans="1:23" ht="15.5">
      <c r="A130" s="19" t="s">
        <v>180</v>
      </c>
      <c r="B130" s="35">
        <v>3.2369739999999998E-6</v>
      </c>
      <c r="C130" s="21">
        <v>0.70504219999999995</v>
      </c>
      <c r="D130" s="21">
        <v>2.807261E-5</v>
      </c>
      <c r="E130" s="36">
        <v>5.5540699999999998E-2</v>
      </c>
      <c r="F130" s="37">
        <v>26.891999999999999</v>
      </c>
      <c r="G130" s="56"/>
      <c r="H130" s="24" t="s">
        <v>173</v>
      </c>
    </row>
    <row r="131" spans="1:23" ht="15.5">
      <c r="A131" s="19" t="s">
        <v>181</v>
      </c>
      <c r="B131" s="35">
        <v>3.7879440000000001E-6</v>
      </c>
      <c r="C131" s="21">
        <v>0.70502889999999996</v>
      </c>
      <c r="D131" s="21">
        <v>2.819258E-5</v>
      </c>
      <c r="E131" s="36">
        <v>5.556813E-2</v>
      </c>
      <c r="F131" s="37">
        <v>26.25292</v>
      </c>
      <c r="G131" s="56"/>
      <c r="H131" s="24" t="s">
        <v>173</v>
      </c>
    </row>
    <row r="132" spans="1:23" ht="15.5">
      <c r="A132" s="19" t="s">
        <v>182</v>
      </c>
      <c r="B132" s="35">
        <v>3.3344799999999999E-6</v>
      </c>
      <c r="C132" s="21">
        <v>0.70501840000000005</v>
      </c>
      <c r="D132" s="21">
        <v>2.9116540000000001E-5</v>
      </c>
      <c r="E132" s="36">
        <v>5.5561600000000003E-2</v>
      </c>
      <c r="F132" s="37">
        <v>26.166239999999998</v>
      </c>
      <c r="G132" s="56"/>
      <c r="H132" s="24" t="s">
        <v>173</v>
      </c>
    </row>
    <row r="133" spans="1:23" ht="15.5">
      <c r="A133" s="19" t="s">
        <v>183</v>
      </c>
      <c r="B133" s="35">
        <v>2.4237050000000001E-6</v>
      </c>
      <c r="C133" s="21">
        <v>0.70500070000000004</v>
      </c>
      <c r="D133" s="21">
        <v>2.9982339999999999E-5</v>
      </c>
      <c r="E133" s="36">
        <v>5.545477E-2</v>
      </c>
      <c r="F133" s="37">
        <v>25.40117</v>
      </c>
      <c r="G133" s="56"/>
      <c r="H133" s="24" t="s">
        <v>173</v>
      </c>
      <c r="J133" s="51"/>
      <c r="K133" s="51"/>
      <c r="L133" s="51"/>
      <c r="M133" s="51"/>
      <c r="N133" s="51"/>
      <c r="O133" s="51"/>
      <c r="P133" s="51"/>
      <c r="Q133" s="51"/>
      <c r="R133" s="51"/>
      <c r="S133" s="51"/>
      <c r="T133" s="51"/>
      <c r="U133" s="51"/>
      <c r="V133" s="51"/>
      <c r="W133" s="51"/>
    </row>
    <row r="134" spans="1:23" ht="15.5">
      <c r="A134" s="46" t="s">
        <v>184</v>
      </c>
      <c r="B134" s="52">
        <v>3.2023720000000001E-6</v>
      </c>
      <c r="C134" s="21">
        <v>0.70499900000000004</v>
      </c>
      <c r="D134" s="21">
        <v>2.8648549999999999E-5</v>
      </c>
      <c r="E134" s="53">
        <v>5.5480700000000001E-2</v>
      </c>
      <c r="F134" s="54">
        <v>25.9298</v>
      </c>
      <c r="G134" s="56"/>
      <c r="H134" s="50" t="s">
        <v>173</v>
      </c>
    </row>
    <row r="135" spans="1:23" s="51" customFormat="1" ht="15.5">
      <c r="A135" s="46" t="s">
        <v>185</v>
      </c>
      <c r="B135" s="52">
        <v>5.0003199999999999E-6</v>
      </c>
      <c r="C135" s="21">
        <v>0.70499889999999998</v>
      </c>
      <c r="D135" s="21">
        <v>2.552877E-5</v>
      </c>
      <c r="E135" s="53">
        <v>5.5484800000000001E-2</v>
      </c>
      <c r="F135" s="54">
        <v>25.741969999999998</v>
      </c>
      <c r="G135" s="56"/>
      <c r="H135" s="50" t="s">
        <v>173</v>
      </c>
      <c r="J135"/>
      <c r="K135"/>
      <c r="L135"/>
      <c r="M135"/>
      <c r="N135"/>
      <c r="O135"/>
      <c r="P135"/>
      <c r="Q135"/>
      <c r="R135"/>
      <c r="S135"/>
      <c r="T135"/>
      <c r="U135"/>
      <c r="V135"/>
      <c r="W135"/>
    </row>
    <row r="136" spans="1:23" ht="15.5">
      <c r="A136" s="19" t="s">
        <v>186</v>
      </c>
      <c r="B136" s="35">
        <v>3.2914220000000001E-6</v>
      </c>
      <c r="C136" s="21">
        <v>0.70500309999999999</v>
      </c>
      <c r="D136" s="21">
        <v>2.7122249999999999E-5</v>
      </c>
      <c r="E136" s="36">
        <v>5.5475280000000002E-2</v>
      </c>
      <c r="F136" s="37">
        <v>26.415759999999999</v>
      </c>
      <c r="G136" s="56"/>
      <c r="H136" s="24" t="s">
        <v>173</v>
      </c>
    </row>
    <row r="137" spans="1:23" ht="15.5">
      <c r="A137" s="19" t="s">
        <v>187</v>
      </c>
      <c r="B137" s="35">
        <v>3.0396539999999999E-6</v>
      </c>
      <c r="C137" s="21">
        <v>0.70499559999999994</v>
      </c>
      <c r="D137" s="21">
        <v>2.935094E-5</v>
      </c>
      <c r="E137" s="36">
        <v>5.5471760000000002E-2</v>
      </c>
      <c r="F137" s="37">
        <v>26.226220000000001</v>
      </c>
      <c r="G137" s="56"/>
      <c r="H137" s="24" t="s">
        <v>173</v>
      </c>
    </row>
    <row r="138" spans="1:23" ht="15.5">
      <c r="A138" s="19" t="s">
        <v>188</v>
      </c>
      <c r="B138" s="35">
        <v>1.8218949999999999E-6</v>
      </c>
      <c r="C138" s="21">
        <v>0.70502419999999999</v>
      </c>
      <c r="D138" s="21">
        <v>2.8834760000000001E-5</v>
      </c>
      <c r="E138" s="36">
        <v>5.5476449999999997E-2</v>
      </c>
      <c r="F138" s="37">
        <v>27.365410000000001</v>
      </c>
      <c r="G138" s="56"/>
      <c r="H138" s="24" t="s">
        <v>173</v>
      </c>
    </row>
    <row r="139" spans="1:23" ht="15.5">
      <c r="A139" s="19" t="s">
        <v>189</v>
      </c>
      <c r="B139" s="35">
        <v>2.208089E-6</v>
      </c>
      <c r="C139" s="21">
        <v>0.70499440000000002</v>
      </c>
      <c r="D139" s="21">
        <v>2.3736109999999999E-5</v>
      </c>
      <c r="E139" s="36">
        <v>5.5477360000000003E-2</v>
      </c>
      <c r="F139" s="37">
        <v>26.394269999999999</v>
      </c>
      <c r="G139" s="56"/>
      <c r="H139" s="24" t="s">
        <v>173</v>
      </c>
    </row>
    <row r="140" spans="1:23" ht="15.5">
      <c r="A140" s="19" t="s">
        <v>190</v>
      </c>
      <c r="B140" s="35">
        <v>3.6243760000000002E-6</v>
      </c>
      <c r="C140" s="21">
        <v>0.70499769999999995</v>
      </c>
      <c r="D140" s="21">
        <v>2.5336579999999999E-5</v>
      </c>
      <c r="E140" s="36">
        <v>5.5487469999999997E-2</v>
      </c>
      <c r="F140" s="37">
        <v>26.652270000000001</v>
      </c>
      <c r="G140" s="56"/>
      <c r="H140" s="24" t="s">
        <v>173</v>
      </c>
    </row>
    <row r="141" spans="1:23" ht="15.5">
      <c r="A141" s="19" t="s">
        <v>191</v>
      </c>
      <c r="B141" s="35">
        <v>2.6626090000000002E-6</v>
      </c>
      <c r="C141" s="21">
        <v>0.7050054</v>
      </c>
      <c r="D141" s="21">
        <v>2.8179360000000001E-5</v>
      </c>
      <c r="E141" s="36">
        <v>5.5497949999999997E-2</v>
      </c>
      <c r="F141" s="37">
        <v>26.178129999999999</v>
      </c>
      <c r="G141" s="56"/>
      <c r="H141" s="24" t="s">
        <v>173</v>
      </c>
    </row>
    <row r="142" spans="1:23" ht="15.5">
      <c r="A142" s="19" t="s">
        <v>192</v>
      </c>
      <c r="B142" s="35">
        <v>1.827683E-6</v>
      </c>
      <c r="C142" s="21">
        <v>0.70501119999999995</v>
      </c>
      <c r="D142" s="21">
        <v>3.4593060000000003E-5</v>
      </c>
      <c r="E142" s="36">
        <v>5.5480160000000001E-2</v>
      </c>
      <c r="F142" s="37">
        <v>26.050180000000001</v>
      </c>
      <c r="G142" s="56"/>
      <c r="H142" s="24" t="s">
        <v>173</v>
      </c>
    </row>
    <row r="143" spans="1:23" ht="15.5">
      <c r="A143" s="19" t="s">
        <v>193</v>
      </c>
      <c r="B143" s="35">
        <v>3.8369950000000004E-6</v>
      </c>
      <c r="C143" s="21">
        <v>0.70503020000000005</v>
      </c>
      <c r="D143" s="21">
        <v>2.8126159999999999E-5</v>
      </c>
      <c r="E143" s="36">
        <v>5.556693E-2</v>
      </c>
      <c r="F143" s="37">
        <v>27.914349999999999</v>
      </c>
      <c r="G143" s="56"/>
      <c r="H143" s="24" t="s">
        <v>173</v>
      </c>
    </row>
    <row r="144" spans="1:23" ht="15.5">
      <c r="A144" s="19" t="s">
        <v>194</v>
      </c>
      <c r="B144" s="35">
        <v>4.4551309999999997E-6</v>
      </c>
      <c r="C144" s="21">
        <v>0.70503300000000002</v>
      </c>
      <c r="D144" s="21">
        <v>2.9013670000000001E-5</v>
      </c>
      <c r="E144" s="36">
        <v>5.5586780000000002E-2</v>
      </c>
      <c r="F144" s="37">
        <v>29.056010000000001</v>
      </c>
      <c r="G144" s="56"/>
      <c r="H144" s="24" t="s">
        <v>173</v>
      </c>
    </row>
    <row r="145" spans="1:8" ht="15.5">
      <c r="A145" s="19" t="s">
        <v>195</v>
      </c>
      <c r="B145" s="35">
        <v>3.6172580000000002E-6</v>
      </c>
      <c r="C145" s="21">
        <v>0.70501879999999995</v>
      </c>
      <c r="D145" s="21">
        <v>2.4655229999999999E-5</v>
      </c>
      <c r="E145" s="36">
        <v>5.5582659999999999E-2</v>
      </c>
      <c r="F145" s="37">
        <v>30.770389999999999</v>
      </c>
      <c r="G145" s="56"/>
      <c r="H145" s="24" t="s">
        <v>173</v>
      </c>
    </row>
    <row r="146" spans="1:8" ht="15.5">
      <c r="A146" s="19" t="s">
        <v>196</v>
      </c>
      <c r="B146" s="35">
        <v>5.1388739999999998E-6</v>
      </c>
      <c r="C146" s="21">
        <v>0.7050632</v>
      </c>
      <c r="D146" s="21">
        <v>3.1580739999999997E-5</v>
      </c>
      <c r="E146" s="36">
        <v>5.5684110000000002E-2</v>
      </c>
      <c r="F146" s="37">
        <v>24.246600000000001</v>
      </c>
      <c r="G146" s="56"/>
      <c r="H146" s="24" t="s">
        <v>173</v>
      </c>
    </row>
    <row r="147" spans="1:8" ht="15.5">
      <c r="A147" s="19" t="s">
        <v>197</v>
      </c>
      <c r="B147" s="35">
        <v>3.7556309999999999E-6</v>
      </c>
      <c r="C147" s="21">
        <v>0.70504739999999999</v>
      </c>
      <c r="D147" s="21">
        <v>2.5830130000000001E-5</v>
      </c>
      <c r="E147" s="36">
        <v>5.559211E-2</v>
      </c>
      <c r="F147" s="37">
        <v>29.876370000000001</v>
      </c>
      <c r="G147" s="56"/>
      <c r="H147" s="24" t="s">
        <v>173</v>
      </c>
    </row>
    <row r="148" spans="1:8" ht="15.5">
      <c r="A148" s="19" t="s">
        <v>198</v>
      </c>
      <c r="B148" s="35">
        <v>6.1056989999999996E-6</v>
      </c>
      <c r="C148" s="21">
        <v>0.70505580000000001</v>
      </c>
      <c r="D148" s="21">
        <v>2.5979039999999999E-5</v>
      </c>
      <c r="E148" s="36">
        <v>5.5724410000000002E-2</v>
      </c>
      <c r="F148" s="37">
        <v>25.768049999999999</v>
      </c>
      <c r="G148" s="56"/>
      <c r="H148" s="24" t="s">
        <v>173</v>
      </c>
    </row>
    <row r="149" spans="1:8" ht="15.5">
      <c r="A149" s="19" t="s">
        <v>199</v>
      </c>
      <c r="B149" s="35">
        <v>3.2240360000000001E-6</v>
      </c>
      <c r="C149" s="21">
        <v>0.70503729999999998</v>
      </c>
      <c r="D149" s="21">
        <v>2.6007459999999998E-5</v>
      </c>
      <c r="E149" s="36">
        <v>5.561199E-2</v>
      </c>
      <c r="F149" s="37">
        <v>32.091720000000002</v>
      </c>
      <c r="G149" s="56"/>
      <c r="H149" s="24" t="s">
        <v>173</v>
      </c>
    </row>
    <row r="150" spans="1:8" ht="15.5">
      <c r="A150" s="19" t="s">
        <v>200</v>
      </c>
      <c r="B150" s="35">
        <v>4.3486750000000003E-6</v>
      </c>
      <c r="C150" s="21">
        <v>0.7050265</v>
      </c>
      <c r="D150" s="21">
        <v>2.4179840000000001E-5</v>
      </c>
      <c r="E150" s="36">
        <v>5.5613990000000002E-2</v>
      </c>
      <c r="F150" s="37">
        <v>33.263190000000002</v>
      </c>
      <c r="G150" s="56"/>
      <c r="H150" s="24" t="s">
        <v>173</v>
      </c>
    </row>
    <row r="151" spans="1:8" ht="15.5">
      <c r="A151" s="19" t="s">
        <v>201</v>
      </c>
      <c r="B151" s="35">
        <v>3.024753E-6</v>
      </c>
      <c r="C151" s="21">
        <v>0.70503660000000001</v>
      </c>
      <c r="D151" s="21">
        <v>2.5632870000000001E-5</v>
      </c>
      <c r="E151" s="36">
        <v>5.5614799999999999E-2</v>
      </c>
      <c r="F151" s="37">
        <v>33.908619999999999</v>
      </c>
      <c r="G151" s="56"/>
      <c r="H151" s="24" t="s">
        <v>173</v>
      </c>
    </row>
    <row r="152" spans="1:8" ht="15.5">
      <c r="A152" s="19" t="s">
        <v>202</v>
      </c>
      <c r="B152" s="35">
        <v>2.8403280000000001E-6</v>
      </c>
      <c r="C152" s="21">
        <v>0.70501369999999997</v>
      </c>
      <c r="D152" s="21">
        <v>3.0038940000000001E-5</v>
      </c>
      <c r="E152" s="36">
        <v>5.5521540000000001E-2</v>
      </c>
      <c r="F152" s="37">
        <v>32.686889999999998</v>
      </c>
      <c r="G152" s="56"/>
      <c r="H152" s="24" t="s">
        <v>173</v>
      </c>
    </row>
    <row r="153" spans="1:8" ht="15.5">
      <c r="A153" s="19" t="s">
        <v>203</v>
      </c>
      <c r="B153" s="35">
        <v>4.5594589999999996E-6</v>
      </c>
      <c r="C153" s="21">
        <v>0.70501159999999996</v>
      </c>
      <c r="D153" s="21">
        <v>2.4110399999999999E-5</v>
      </c>
      <c r="E153" s="36">
        <v>5.5521880000000003E-2</v>
      </c>
      <c r="F153" s="37">
        <v>33.599890000000002</v>
      </c>
      <c r="G153" s="56"/>
      <c r="H153" s="24" t="s">
        <v>173</v>
      </c>
    </row>
    <row r="154" spans="1:8" ht="15.5">
      <c r="A154" s="19" t="s">
        <v>204</v>
      </c>
      <c r="B154" s="35">
        <v>1.9237019999999999E-6</v>
      </c>
      <c r="C154" s="21">
        <v>0.70503910000000003</v>
      </c>
      <c r="D154" s="21">
        <v>2.3994209999999999E-5</v>
      </c>
      <c r="E154" s="36">
        <v>5.5519680000000002E-2</v>
      </c>
      <c r="F154" s="37">
        <v>33.256189999999997</v>
      </c>
      <c r="G154" s="56"/>
      <c r="H154" s="24" t="s">
        <v>173</v>
      </c>
    </row>
    <row r="155" spans="1:8" ht="15.5">
      <c r="A155" s="19" t="s">
        <v>205</v>
      </c>
      <c r="B155" s="35">
        <v>2.3930740000000001E-6</v>
      </c>
      <c r="C155" s="21">
        <v>0.70502730000000002</v>
      </c>
      <c r="D155" s="21">
        <v>2.4664900000000002E-5</v>
      </c>
      <c r="E155" s="36">
        <v>5.5521069999999999E-2</v>
      </c>
      <c r="F155" s="37">
        <v>33.971269999999997</v>
      </c>
      <c r="G155" s="56"/>
      <c r="H155" s="24" t="s">
        <v>173</v>
      </c>
    </row>
    <row r="156" spans="1:8" ht="15.5">
      <c r="A156" s="19" t="s">
        <v>206</v>
      </c>
      <c r="B156" s="35">
        <v>2.4047960000000001E-6</v>
      </c>
      <c r="C156" s="21">
        <v>0.7050227</v>
      </c>
      <c r="D156" s="21">
        <v>2.4813749999999999E-5</v>
      </c>
      <c r="E156" s="36">
        <v>5.5535960000000002E-2</v>
      </c>
      <c r="F156" s="37">
        <v>34.392189999999999</v>
      </c>
      <c r="G156" s="56"/>
      <c r="H156" s="24" t="s">
        <v>173</v>
      </c>
    </row>
    <row r="157" spans="1:8" ht="15.5">
      <c r="A157" s="19" t="s">
        <v>207</v>
      </c>
      <c r="B157" s="35">
        <v>2.148552E-6</v>
      </c>
      <c r="C157" s="21">
        <v>0.70501449999999999</v>
      </c>
      <c r="D157" s="21">
        <v>2.2517259999999999E-5</v>
      </c>
      <c r="E157" s="36">
        <v>5.553379E-2</v>
      </c>
      <c r="F157" s="37">
        <v>34.579700000000003</v>
      </c>
      <c r="G157" s="56"/>
      <c r="H157" s="24" t="s">
        <v>173</v>
      </c>
    </row>
    <row r="158" spans="1:8" ht="15.5">
      <c r="A158" s="19" t="s">
        <v>208</v>
      </c>
      <c r="B158" s="35">
        <v>2.974353E-6</v>
      </c>
      <c r="C158" s="21">
        <v>0.70500680000000004</v>
      </c>
      <c r="D158" s="21">
        <v>2.330295E-5</v>
      </c>
      <c r="E158" s="36">
        <v>5.5536990000000001E-2</v>
      </c>
      <c r="F158" s="37">
        <v>35.944220000000001</v>
      </c>
      <c r="G158" s="56"/>
      <c r="H158" s="24" t="s">
        <v>173</v>
      </c>
    </row>
    <row r="159" spans="1:8" ht="15.5">
      <c r="A159" s="19" t="s">
        <v>209</v>
      </c>
      <c r="B159" s="35">
        <v>1.8260909999999999E-6</v>
      </c>
      <c r="C159" s="21">
        <v>0.70501749999999996</v>
      </c>
      <c r="D159" s="21">
        <v>2.2982979999999999E-5</v>
      </c>
      <c r="E159" s="36">
        <v>5.5540630000000001E-2</v>
      </c>
      <c r="F159" s="37">
        <v>35.337960000000002</v>
      </c>
      <c r="G159" s="56"/>
      <c r="H159" s="24" t="s">
        <v>173</v>
      </c>
    </row>
    <row r="160" spans="1:8" ht="15.5">
      <c r="A160" s="19" t="s">
        <v>210</v>
      </c>
      <c r="B160" s="35">
        <v>3.519785E-6</v>
      </c>
      <c r="C160" s="21">
        <v>0.70500830000000003</v>
      </c>
      <c r="D160" s="21">
        <v>2.6555570000000002E-5</v>
      </c>
      <c r="E160" s="36">
        <v>5.5542229999999998E-2</v>
      </c>
      <c r="F160" s="37">
        <v>35.532649999999997</v>
      </c>
      <c r="G160" s="56"/>
      <c r="H160" s="24" t="s">
        <v>173</v>
      </c>
    </row>
    <row r="161" spans="1:8" ht="15.5">
      <c r="A161" s="19" t="s">
        <v>211</v>
      </c>
      <c r="B161" s="35">
        <v>2.4140800000000002E-6</v>
      </c>
      <c r="C161" s="21">
        <v>0.70501919999999996</v>
      </c>
      <c r="D161" s="21">
        <v>2.683975E-5</v>
      </c>
      <c r="E161" s="36">
        <v>5.554137E-2</v>
      </c>
      <c r="F161" s="37">
        <v>35.188949999999998</v>
      </c>
      <c r="G161" s="56"/>
      <c r="H161" s="24" t="s">
        <v>173</v>
      </c>
    </row>
    <row r="162" spans="1:8" ht="15.5">
      <c r="A162" s="19" t="s">
        <v>212</v>
      </c>
      <c r="B162" s="35">
        <v>2.8847609999999999E-6</v>
      </c>
      <c r="C162" s="21">
        <v>0.70500949999999996</v>
      </c>
      <c r="D162" s="21">
        <v>2.3718130000000001E-5</v>
      </c>
      <c r="E162" s="36">
        <v>5.5548559999999997E-2</v>
      </c>
      <c r="F162" s="37">
        <v>34.848669999999998</v>
      </c>
      <c r="G162" s="56"/>
      <c r="H162" s="24" t="s">
        <v>173</v>
      </c>
    </row>
    <row r="163" spans="1:8" ht="15.5">
      <c r="A163" s="19" t="s">
        <v>213</v>
      </c>
      <c r="B163" s="35">
        <v>2.4438019999999998E-6</v>
      </c>
      <c r="C163" s="21">
        <v>0.70503939999999998</v>
      </c>
      <c r="D163" s="21">
        <v>2.4389179999999999E-5</v>
      </c>
      <c r="E163" s="36">
        <v>5.5481259999999998E-2</v>
      </c>
      <c r="F163" s="37">
        <v>33.087829999999997</v>
      </c>
      <c r="G163" s="56"/>
      <c r="H163" s="24" t="s">
        <v>173</v>
      </c>
    </row>
    <row r="164" spans="1:8" ht="15.5">
      <c r="A164" s="19" t="s">
        <v>214</v>
      </c>
      <c r="B164" s="35">
        <v>2.5240459999999999E-6</v>
      </c>
      <c r="C164" s="21">
        <v>0.70505269999999998</v>
      </c>
      <c r="D164" s="21">
        <v>2.323195E-5</v>
      </c>
      <c r="E164" s="36">
        <v>5.5486460000000001E-2</v>
      </c>
      <c r="F164" s="37">
        <v>33.212760000000003</v>
      </c>
      <c r="G164" s="56"/>
      <c r="H164" s="24" t="s">
        <v>173</v>
      </c>
    </row>
    <row r="165" spans="1:8" ht="15.5">
      <c r="A165" s="19" t="s">
        <v>215</v>
      </c>
      <c r="B165" s="35">
        <v>6.5439350000000001E-6</v>
      </c>
      <c r="C165" s="21">
        <v>0.70504060000000002</v>
      </c>
      <c r="D165" s="21">
        <v>2.5007270000000002E-5</v>
      </c>
      <c r="E165" s="36">
        <v>5.5491720000000001E-2</v>
      </c>
      <c r="F165" s="37">
        <v>32.533709999999999</v>
      </c>
      <c r="G165" s="56"/>
      <c r="H165" s="24" t="s">
        <v>173</v>
      </c>
    </row>
    <row r="166" spans="1:8" ht="15.5">
      <c r="A166" s="19" t="s">
        <v>216</v>
      </c>
      <c r="B166" s="35">
        <v>2.5534750000000001E-6</v>
      </c>
      <c r="C166" s="21">
        <v>0.70503959999999999</v>
      </c>
      <c r="D166" s="21">
        <v>2.73126E-5</v>
      </c>
      <c r="E166" s="36">
        <v>5.5485180000000002E-2</v>
      </c>
      <c r="F166" s="37">
        <v>33.405050000000003</v>
      </c>
      <c r="G166" s="56"/>
      <c r="H166" s="24" t="s">
        <v>173</v>
      </c>
    </row>
    <row r="167" spans="1:8" ht="15.5">
      <c r="A167" s="46" t="s">
        <v>217</v>
      </c>
      <c r="B167" s="52">
        <v>3.9361780000000003E-6</v>
      </c>
      <c r="C167" s="21">
        <v>0.70503559999999998</v>
      </c>
      <c r="D167" s="21">
        <v>3.0008939999999999E-5</v>
      </c>
      <c r="E167" s="53">
        <v>5.5504789999999998E-2</v>
      </c>
      <c r="F167" s="54">
        <v>33.022080000000003</v>
      </c>
      <c r="G167" s="56"/>
      <c r="H167" s="24" t="s">
        <v>173</v>
      </c>
    </row>
    <row r="168" spans="1:8" ht="15.5">
      <c r="A168" s="46" t="s">
        <v>218</v>
      </c>
      <c r="B168" s="52">
        <v>2.3794660000000002E-6</v>
      </c>
      <c r="C168" s="21">
        <v>0.70504230000000001</v>
      </c>
      <c r="D168" s="21">
        <v>2.7995389999999999E-5</v>
      </c>
      <c r="E168" s="53">
        <v>5.5490209999999998E-2</v>
      </c>
      <c r="F168" s="54">
        <v>34.682479999999998</v>
      </c>
      <c r="G168" s="56"/>
      <c r="H168" s="24" t="s">
        <v>173</v>
      </c>
    </row>
    <row r="169" spans="1:8" ht="15.5">
      <c r="A169" s="46" t="s">
        <v>219</v>
      </c>
      <c r="B169" s="52">
        <v>2.6275619999999998E-6</v>
      </c>
      <c r="C169" s="21">
        <v>0.70504259999999996</v>
      </c>
      <c r="D169" s="21">
        <v>2.8024190000000001E-5</v>
      </c>
      <c r="E169" s="53">
        <v>5.5479800000000003E-2</v>
      </c>
      <c r="F169" s="54">
        <v>35.197499999999998</v>
      </c>
      <c r="G169" s="56"/>
      <c r="H169" s="24" t="s">
        <v>173</v>
      </c>
    </row>
    <row r="170" spans="1:8" ht="15.5">
      <c r="A170" s="46" t="s">
        <v>220</v>
      </c>
      <c r="B170" s="52">
        <v>2.1232350000000002E-6</v>
      </c>
      <c r="C170" s="21">
        <v>0.70504299999999998</v>
      </c>
      <c r="D170" s="21">
        <v>2.2989840000000001E-5</v>
      </c>
      <c r="E170" s="53">
        <v>5.5494210000000002E-2</v>
      </c>
      <c r="F170" s="54">
        <v>35.675930000000001</v>
      </c>
      <c r="G170" s="56"/>
      <c r="H170" s="24" t="s">
        <v>173</v>
      </c>
    </row>
    <row r="171" spans="1:8" ht="15.5">
      <c r="A171" s="46" t="s">
        <v>221</v>
      </c>
      <c r="B171" s="52">
        <v>2.0636559999999999E-6</v>
      </c>
      <c r="C171" s="21">
        <v>0.70503839999999995</v>
      </c>
      <c r="D171" s="21">
        <v>2.5211400000000001E-5</v>
      </c>
      <c r="E171" s="53">
        <v>5.54908E-2</v>
      </c>
      <c r="F171" s="54">
        <v>35.354680000000002</v>
      </c>
      <c r="G171" s="56"/>
      <c r="H171" s="24" t="s">
        <v>173</v>
      </c>
    </row>
    <row r="172" spans="1:8" ht="15.5">
      <c r="A172" s="46" t="s">
        <v>222</v>
      </c>
      <c r="B172" s="52">
        <v>2.1677060000000002E-6</v>
      </c>
      <c r="C172" s="21">
        <v>0.70504</v>
      </c>
      <c r="D172" s="21">
        <v>2.754047E-5</v>
      </c>
      <c r="E172" s="53">
        <v>5.5493180000000003E-2</v>
      </c>
      <c r="F172" s="54">
        <v>35.121380000000002</v>
      </c>
      <c r="G172" s="56"/>
      <c r="H172" s="24" t="s">
        <v>173</v>
      </c>
    </row>
    <row r="173" spans="1:8" ht="15.5">
      <c r="A173" s="15"/>
      <c r="B173" s="57">
        <f>AVERAGE(B123:B172)</f>
        <v>3.1259826400000008E-6</v>
      </c>
      <c r="C173" s="58">
        <f>AVERAGE(C123:C172)</f>
        <v>0.70502801599999998</v>
      </c>
      <c r="D173" s="27" t="s">
        <v>322</v>
      </c>
      <c r="E173" s="59">
        <f t="shared" ref="E173:F173" si="2">AVERAGE(E123:E172)</f>
        <v>5.5531375399999999E-2</v>
      </c>
      <c r="F173" s="16">
        <f t="shared" si="2"/>
        <v>30.316367400000004</v>
      </c>
      <c r="G173" s="56">
        <v>50</v>
      </c>
      <c r="H173" s="24" t="s">
        <v>173</v>
      </c>
    </row>
    <row r="174" spans="1:8" ht="15.5">
      <c r="A174" s="50"/>
      <c r="B174" s="52"/>
      <c r="C174" s="60"/>
      <c r="D174" s="21"/>
      <c r="E174" s="53"/>
      <c r="F174" s="54"/>
      <c r="G174" s="56"/>
    </row>
    <row r="175" spans="1:8" ht="15.5">
      <c r="A175" s="46" t="s">
        <v>226</v>
      </c>
      <c r="B175" s="52">
        <v>3.325617E-5</v>
      </c>
      <c r="C175" s="21">
        <v>0.70625289999999996</v>
      </c>
      <c r="D175" s="21">
        <v>1.316941E-4</v>
      </c>
      <c r="E175" s="53">
        <v>6.0124909999999997E-2</v>
      </c>
      <c r="F175" s="54">
        <v>1.837348</v>
      </c>
      <c r="G175" s="56"/>
      <c r="H175" s="24" t="s">
        <v>173</v>
      </c>
    </row>
    <row r="176" spans="1:8" ht="15.5">
      <c r="A176" s="46" t="s">
        <v>226</v>
      </c>
      <c r="B176" s="52">
        <v>3.8053039999999999E-5</v>
      </c>
      <c r="C176" s="21">
        <v>0.7063931</v>
      </c>
      <c r="D176" s="21">
        <v>1.514214E-4</v>
      </c>
      <c r="E176" s="53">
        <v>6.0272609999999997E-2</v>
      </c>
      <c r="F176" s="54">
        <v>1.5553509999999999</v>
      </c>
      <c r="G176" s="56"/>
      <c r="H176" s="24" t="s">
        <v>173</v>
      </c>
    </row>
    <row r="177" spans="1:8" ht="15.5">
      <c r="A177" s="46" t="s">
        <v>226</v>
      </c>
      <c r="B177" s="52">
        <v>2.4525220000000002E-5</v>
      </c>
      <c r="C177" s="21">
        <v>0.70618740000000002</v>
      </c>
      <c r="D177" s="21">
        <v>1.3432750000000001E-4</v>
      </c>
      <c r="E177" s="53">
        <v>6.0809439999999999E-2</v>
      </c>
      <c r="F177" s="54">
        <v>1.5041640000000001</v>
      </c>
      <c r="G177" s="56"/>
      <c r="H177" s="24" t="s">
        <v>173</v>
      </c>
    </row>
    <row r="178" spans="1:8" ht="15.5">
      <c r="A178" s="46"/>
      <c r="B178" s="57">
        <f>AVERAGE(B175:B177)</f>
        <v>3.194481E-5</v>
      </c>
      <c r="C178" s="69">
        <f>AVERAGE(C175:C177)</f>
        <v>0.70627780000000007</v>
      </c>
      <c r="D178" s="27" t="s">
        <v>323</v>
      </c>
      <c r="E178" s="59">
        <f t="shared" ref="E178" si="3">AVERAGE(E175:E177)</f>
        <v>6.0402320000000002E-2</v>
      </c>
      <c r="F178" s="16">
        <f t="shared" ref="F178" si="4">AVERAGE(F175:F177)</f>
        <v>1.6322876666666666</v>
      </c>
      <c r="G178" s="56">
        <v>3</v>
      </c>
      <c r="H178" s="24" t="s">
        <v>173</v>
      </c>
    </row>
    <row r="179" spans="1:8" ht="15.5">
      <c r="A179" s="46"/>
      <c r="B179" s="52"/>
      <c r="C179" s="21"/>
      <c r="D179" s="21"/>
      <c r="E179" s="53"/>
      <c r="F179" s="54"/>
      <c r="G179" s="56"/>
      <c r="H179" s="24"/>
    </row>
    <row r="180" spans="1:8" ht="15.5">
      <c r="A180" s="46" t="s">
        <v>227</v>
      </c>
      <c r="B180" s="52">
        <v>2.2453319999999999E-5</v>
      </c>
      <c r="C180" s="21">
        <v>0.71178269999999999</v>
      </c>
      <c r="D180" s="21">
        <v>3.8715099999999998E-5</v>
      </c>
      <c r="E180" s="53">
        <v>5.6520229999999998E-2</v>
      </c>
      <c r="F180" s="54">
        <v>10.45091</v>
      </c>
      <c r="G180" s="56"/>
      <c r="H180" s="24" t="s">
        <v>173</v>
      </c>
    </row>
    <row r="181" spans="1:8" ht="15.5">
      <c r="A181" s="46" t="s">
        <v>227</v>
      </c>
      <c r="B181" s="52">
        <v>2.1789870000000001E-5</v>
      </c>
      <c r="C181" s="21">
        <v>0.71180259999999995</v>
      </c>
      <c r="D181" s="21">
        <v>3.5235789999999998E-5</v>
      </c>
      <c r="E181" s="53">
        <v>5.6523049999999998E-2</v>
      </c>
      <c r="F181" s="54">
        <v>10.861520000000001</v>
      </c>
      <c r="G181" s="56"/>
      <c r="H181" s="24" t="s">
        <v>173</v>
      </c>
    </row>
    <row r="182" spans="1:8" ht="15.5">
      <c r="A182" s="46" t="s">
        <v>227</v>
      </c>
      <c r="B182" s="52">
        <v>2.486495E-5</v>
      </c>
      <c r="C182" s="21">
        <v>0.71182540000000005</v>
      </c>
      <c r="D182" s="21">
        <v>3.4693239999999998E-5</v>
      </c>
      <c r="E182" s="53">
        <v>5.6548420000000002E-2</v>
      </c>
      <c r="F182" s="54">
        <v>10.93866</v>
      </c>
      <c r="G182" s="56"/>
      <c r="H182" s="24" t="s">
        <v>173</v>
      </c>
    </row>
    <row r="183" spans="1:8" ht="15.5">
      <c r="A183" s="46" t="s">
        <v>227</v>
      </c>
      <c r="B183" s="52">
        <v>2.8878260000000002E-5</v>
      </c>
      <c r="C183" s="21">
        <v>0.71178260000000004</v>
      </c>
      <c r="D183" s="21">
        <v>3.6830260000000003E-5</v>
      </c>
      <c r="E183" s="53">
        <v>5.6574800000000001E-2</v>
      </c>
      <c r="F183" s="54">
        <v>10.874459999999999</v>
      </c>
      <c r="G183" s="56"/>
      <c r="H183" s="24" t="s">
        <v>173</v>
      </c>
    </row>
    <row r="184" spans="1:8" ht="15.5">
      <c r="A184" s="46" t="s">
        <v>227</v>
      </c>
      <c r="B184" s="52">
        <v>2.332697E-5</v>
      </c>
      <c r="C184" s="21">
        <v>0.71182020000000001</v>
      </c>
      <c r="D184" s="21">
        <v>3.9874070000000003E-5</v>
      </c>
      <c r="E184" s="53">
        <v>5.6547260000000002E-2</v>
      </c>
      <c r="F184" s="54">
        <v>9.5567250000000001</v>
      </c>
      <c r="G184" s="56"/>
      <c r="H184" s="24" t="s">
        <v>173</v>
      </c>
    </row>
    <row r="185" spans="1:8" ht="15.5">
      <c r="A185" s="46" t="s">
        <v>227</v>
      </c>
      <c r="B185" s="52">
        <v>2.2196900000000001E-5</v>
      </c>
      <c r="C185" s="21">
        <v>0.71180589999999999</v>
      </c>
      <c r="D185" s="21">
        <v>3.8940779999999997E-5</v>
      </c>
      <c r="E185" s="53">
        <v>5.6530820000000002E-2</v>
      </c>
      <c r="F185" s="54">
        <v>9.2395359999999993</v>
      </c>
      <c r="G185" s="56"/>
      <c r="H185" s="24" t="s">
        <v>173</v>
      </c>
    </row>
    <row r="186" spans="1:8" ht="15.5">
      <c r="A186" s="46" t="s">
        <v>227</v>
      </c>
      <c r="B186" s="52">
        <v>3.1039969999999999E-5</v>
      </c>
      <c r="C186" s="21">
        <v>0.71178739999999996</v>
      </c>
      <c r="D186" s="21">
        <v>3.9298760000000001E-5</v>
      </c>
      <c r="E186" s="53">
        <v>5.6606110000000001E-2</v>
      </c>
      <c r="F186" s="54">
        <v>8.6315779999999993</v>
      </c>
      <c r="G186" s="56"/>
      <c r="H186" s="24" t="s">
        <v>173</v>
      </c>
    </row>
    <row r="187" spans="1:8" ht="15.5">
      <c r="A187" s="50"/>
      <c r="B187" s="57">
        <f>AVERAGE(B180:B186)</f>
        <v>2.4935748571428572E-5</v>
      </c>
      <c r="C187" s="69">
        <f t="shared" ref="C187:F187" si="5">AVERAGE(C180:C186)</f>
        <v>0.71180097142857135</v>
      </c>
      <c r="D187" s="27" t="s">
        <v>322</v>
      </c>
      <c r="E187" s="59">
        <f t="shared" si="5"/>
        <v>5.6550098571428571E-2</v>
      </c>
      <c r="F187" s="16">
        <f t="shared" si="5"/>
        <v>10.079055571428571</v>
      </c>
      <c r="G187" s="56">
        <v>7</v>
      </c>
      <c r="H187" s="24" t="s">
        <v>173</v>
      </c>
    </row>
    <row r="188" spans="1:8" ht="15.5">
      <c r="A188" s="40"/>
      <c r="B188" s="41"/>
      <c r="C188" s="32"/>
      <c r="D188" s="42"/>
      <c r="E188" s="38"/>
      <c r="F188" s="39"/>
      <c r="G188" s="70"/>
      <c r="H188" s="33"/>
    </row>
    <row r="190" spans="1:8" ht="28" customHeight="1">
      <c r="A190" s="108" t="s">
        <v>337</v>
      </c>
      <c r="B190" s="108"/>
      <c r="C190" s="108"/>
      <c r="D190" s="108"/>
      <c r="E190" s="108"/>
      <c r="F190" s="108"/>
      <c r="G190" s="108"/>
      <c r="H190" s="108"/>
    </row>
  </sheetData>
  <mergeCells count="2">
    <mergeCell ref="A1:H1"/>
    <mergeCell ref="A190:H190"/>
  </mergeCells>
  <phoneticPr fontId="5" type="noConversion"/>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71D8E-2C2A-42F7-AA77-BD9B8FF7E222}">
  <dimension ref="A1:H64"/>
  <sheetViews>
    <sheetView topLeftCell="A34" zoomScaleNormal="100" workbookViewId="0">
      <selection activeCell="A37" sqref="A37"/>
    </sheetView>
  </sheetViews>
  <sheetFormatPr defaultColWidth="8.81640625" defaultRowHeight="14.5"/>
  <cols>
    <col min="1" max="1" width="11.6328125" bestFit="1" customWidth="1"/>
    <col min="2" max="2" width="9.6328125" bestFit="1" customWidth="1"/>
    <col min="3" max="3" width="15.36328125" style="99" bestFit="1" customWidth="1"/>
    <col min="4" max="4" width="9.453125" bestFit="1" customWidth="1"/>
  </cols>
  <sheetData>
    <row r="1" spans="1:5" ht="30" customHeight="1">
      <c r="A1" s="107" t="s">
        <v>348</v>
      </c>
      <c r="B1" s="107"/>
      <c r="C1" s="107"/>
      <c r="D1" s="107"/>
      <c r="E1" s="107"/>
    </row>
    <row r="2" spans="1:5" ht="18">
      <c r="A2" s="1" t="s">
        <v>79</v>
      </c>
      <c r="B2" s="1" t="s">
        <v>81</v>
      </c>
      <c r="C2" s="1" t="s">
        <v>82</v>
      </c>
      <c r="D2" s="1" t="s">
        <v>225</v>
      </c>
      <c r="E2" s="1" t="s">
        <v>85</v>
      </c>
    </row>
    <row r="3" spans="1:5" ht="15.5">
      <c r="A3" s="71" t="s">
        <v>228</v>
      </c>
      <c r="B3" s="72">
        <v>0.70498554174035999</v>
      </c>
      <c r="C3" s="100">
        <v>1.0139362643588099E-5</v>
      </c>
      <c r="D3" s="24"/>
      <c r="E3" s="24" t="s">
        <v>132</v>
      </c>
    </row>
    <row r="4" spans="1:5" ht="15.5">
      <c r="A4" s="71" t="s">
        <v>229</v>
      </c>
      <c r="B4" s="72">
        <v>0.70498596822649395</v>
      </c>
      <c r="C4" s="100">
        <v>8.6463332024741501E-6</v>
      </c>
      <c r="D4" s="24"/>
      <c r="E4" s="24" t="s">
        <v>132</v>
      </c>
    </row>
    <row r="5" spans="1:5" ht="15.5">
      <c r="A5" s="71" t="s">
        <v>230</v>
      </c>
      <c r="B5" s="72">
        <v>0.70498330745942095</v>
      </c>
      <c r="C5" s="100">
        <v>1.0077629566745401E-5</v>
      </c>
      <c r="D5" s="24"/>
      <c r="E5" s="24" t="s">
        <v>132</v>
      </c>
    </row>
    <row r="6" spans="1:5" ht="15.5">
      <c r="A6" s="71" t="s">
        <v>231</v>
      </c>
      <c r="B6" s="72">
        <v>0.70498769186330501</v>
      </c>
      <c r="C6" s="100">
        <v>9.3883933233463901E-6</v>
      </c>
      <c r="D6" s="24"/>
      <c r="E6" s="24" t="s">
        <v>132</v>
      </c>
    </row>
    <row r="7" spans="1:5" ht="15.5">
      <c r="A7" s="96"/>
      <c r="B7" s="74">
        <f>AVERAGE(B3:B6)</f>
        <v>0.704985627322395</v>
      </c>
      <c r="C7" s="98" t="s">
        <v>324</v>
      </c>
      <c r="D7" s="67">
        <v>4</v>
      </c>
      <c r="E7" s="24" t="s">
        <v>132</v>
      </c>
    </row>
    <row r="8" spans="1:5" ht="15.5">
      <c r="A8" s="73"/>
      <c r="B8" s="74"/>
      <c r="C8" s="98"/>
      <c r="D8" s="67"/>
      <c r="E8" s="75"/>
    </row>
    <row r="9" spans="1:5" ht="15.5">
      <c r="A9" s="71" t="s">
        <v>356</v>
      </c>
      <c r="B9" s="72">
        <v>0.71024361999999996</v>
      </c>
      <c r="C9" s="72">
        <v>6.9999999999999999E-6</v>
      </c>
      <c r="D9" s="50"/>
      <c r="E9" s="24" t="s">
        <v>132</v>
      </c>
    </row>
    <row r="10" spans="1:5" ht="15.5">
      <c r="A10" s="71"/>
      <c r="B10" s="72">
        <v>0.71024211999999998</v>
      </c>
      <c r="C10" s="72">
        <v>4.9999999999999996E-6</v>
      </c>
      <c r="D10" s="50"/>
      <c r="E10" s="24" t="s">
        <v>132</v>
      </c>
    </row>
    <row r="11" spans="1:5" ht="15.5">
      <c r="A11" s="71"/>
      <c r="B11" s="72">
        <v>0.71024176999999999</v>
      </c>
      <c r="C11" s="72">
        <v>4.9999999999999996E-6</v>
      </c>
      <c r="D11" s="50"/>
      <c r="E11" s="24" t="s">
        <v>132</v>
      </c>
    </row>
    <row r="12" spans="1:5" ht="15.5">
      <c r="A12" s="71"/>
      <c r="B12" s="72">
        <v>0.71024620000000005</v>
      </c>
      <c r="C12" s="72">
        <v>6.0000000000000002E-6</v>
      </c>
      <c r="D12" s="50"/>
      <c r="E12" s="24" t="s">
        <v>132</v>
      </c>
    </row>
    <row r="13" spans="1:5" ht="15.5">
      <c r="A13" s="71"/>
      <c r="B13" s="72">
        <v>0.71025844999999999</v>
      </c>
      <c r="C13" s="72">
        <v>6.0000000000000002E-6</v>
      </c>
      <c r="D13" s="25"/>
      <c r="E13" s="24" t="s">
        <v>132</v>
      </c>
    </row>
    <row r="14" spans="1:5" ht="15.5">
      <c r="A14" s="71"/>
      <c r="B14" s="72">
        <v>0.71024485000000004</v>
      </c>
      <c r="C14" s="72">
        <v>4.9999999999999996E-6</v>
      </c>
      <c r="D14" s="25"/>
      <c r="E14" s="24" t="s">
        <v>132</v>
      </c>
    </row>
    <row r="15" spans="1:5" ht="15.5">
      <c r="A15" s="71"/>
      <c r="B15" s="72">
        <v>0.71025106000000005</v>
      </c>
      <c r="C15" s="72">
        <v>4.9999999999999996E-6</v>
      </c>
      <c r="D15" s="25"/>
      <c r="E15" s="24" t="s">
        <v>132</v>
      </c>
    </row>
    <row r="16" spans="1:5" ht="15.5">
      <c r="A16" s="71"/>
      <c r="B16" s="72">
        <v>0.71025302000000001</v>
      </c>
      <c r="C16" s="72">
        <v>3.9999999999999998E-6</v>
      </c>
      <c r="D16" s="25"/>
      <c r="E16" s="24" t="s">
        <v>132</v>
      </c>
    </row>
    <row r="17" spans="1:5" ht="15.5">
      <c r="A17" s="71"/>
      <c r="B17" s="72">
        <v>0.71024637000000002</v>
      </c>
      <c r="C17" s="72">
        <v>6.9999999999999999E-6</v>
      </c>
      <c r="D17" s="25"/>
      <c r="E17" s="24" t="s">
        <v>132</v>
      </c>
    </row>
    <row r="18" spans="1:5" ht="15.5">
      <c r="A18" s="71"/>
      <c r="B18" s="72">
        <v>0.71021898999999999</v>
      </c>
      <c r="C18" s="72">
        <v>9.0000000000000002E-6</v>
      </c>
      <c r="D18" s="25"/>
      <c r="E18" s="24" t="s">
        <v>132</v>
      </c>
    </row>
    <row r="19" spans="1:5" ht="15.5">
      <c r="A19" s="71"/>
      <c r="B19" s="72">
        <v>0.71023968999999998</v>
      </c>
      <c r="C19" s="72">
        <v>4.9999999999999996E-6</v>
      </c>
      <c r="D19" s="25"/>
      <c r="E19" s="24" t="s">
        <v>132</v>
      </c>
    </row>
    <row r="20" spans="1:5" ht="15.5">
      <c r="A20" s="96"/>
      <c r="B20" s="74">
        <f>AVERAGE(B9:B19)</f>
        <v>0.71024419454545462</v>
      </c>
      <c r="C20" s="98" t="s">
        <v>325</v>
      </c>
      <c r="D20" s="25">
        <v>11</v>
      </c>
      <c r="E20" s="24" t="s">
        <v>132</v>
      </c>
    </row>
    <row r="21" spans="1:5" ht="15.5">
      <c r="A21" s="71"/>
      <c r="B21" s="72"/>
      <c r="C21" s="72"/>
      <c r="D21" s="25"/>
    </row>
    <row r="22" spans="1:5" ht="15.5">
      <c r="A22" s="71" t="s">
        <v>271</v>
      </c>
      <c r="B22" s="72">
        <v>0.70500799999999997</v>
      </c>
      <c r="C22" s="72">
        <v>6.0000000000000002E-6</v>
      </c>
      <c r="D22" s="25"/>
      <c r="E22" s="24" t="s">
        <v>132</v>
      </c>
    </row>
    <row r="23" spans="1:5" ht="15.5">
      <c r="A23" s="71"/>
      <c r="B23" s="72">
        <v>0.70504242434271402</v>
      </c>
      <c r="C23" s="72">
        <v>4.1946608177909097E-6</v>
      </c>
      <c r="D23" s="25"/>
      <c r="E23" s="24" t="s">
        <v>132</v>
      </c>
    </row>
    <row r="24" spans="1:5" ht="15.5">
      <c r="A24" s="71"/>
      <c r="B24" s="72">
        <v>0.70500773999999999</v>
      </c>
      <c r="C24" s="72">
        <v>4.9999999999999996E-6</v>
      </c>
      <c r="D24" s="25"/>
      <c r="E24" s="24" t="s">
        <v>132</v>
      </c>
    </row>
    <row r="25" spans="1:5" ht="15.5">
      <c r="A25" s="71"/>
      <c r="B25" s="72">
        <v>0.70501276000000002</v>
      </c>
      <c r="C25" s="72">
        <v>6.9999999999999999E-6</v>
      </c>
      <c r="D25" s="25"/>
      <c r="E25" s="24" t="s">
        <v>132</v>
      </c>
    </row>
    <row r="26" spans="1:5" ht="15.5">
      <c r="A26" s="71"/>
      <c r="B26" s="72">
        <v>0.70502799999999999</v>
      </c>
      <c r="C26" s="72">
        <v>6.9999999999999999E-6</v>
      </c>
      <c r="D26" s="25"/>
      <c r="E26" s="24" t="s">
        <v>132</v>
      </c>
    </row>
    <row r="27" spans="1:5" ht="15.5">
      <c r="B27" s="72">
        <v>0.70502299999999996</v>
      </c>
      <c r="C27" s="72">
        <v>6.0000000000000002E-6</v>
      </c>
      <c r="D27" s="25"/>
      <c r="E27" s="24" t="s">
        <v>132</v>
      </c>
    </row>
    <row r="28" spans="1:5" ht="15.5">
      <c r="A28" s="96"/>
      <c r="B28" s="74">
        <f>AVERAGE(B22:B27)</f>
        <v>0.70502032072378562</v>
      </c>
      <c r="C28" s="98" t="s">
        <v>345</v>
      </c>
      <c r="D28" s="25">
        <v>6</v>
      </c>
      <c r="E28" s="24" t="s">
        <v>132</v>
      </c>
    </row>
    <row r="30" spans="1:5" ht="15.5">
      <c r="A30" s="71" t="s">
        <v>232</v>
      </c>
      <c r="B30" s="72">
        <v>0.70498400000000006</v>
      </c>
      <c r="C30" s="72">
        <v>1.4E-5</v>
      </c>
      <c r="D30" s="25"/>
      <c r="E30" s="24" t="s">
        <v>233</v>
      </c>
    </row>
    <row r="31" spans="1:5" ht="15.5">
      <c r="A31" s="71" t="s">
        <v>234</v>
      </c>
      <c r="B31" s="72">
        <v>0.70500799999999997</v>
      </c>
      <c r="C31" s="72">
        <v>1.0000000000000001E-5</v>
      </c>
      <c r="D31" s="25"/>
      <c r="E31" s="24" t="s">
        <v>233</v>
      </c>
    </row>
    <row r="32" spans="1:5" ht="15.5">
      <c r="A32" s="71" t="s">
        <v>235</v>
      </c>
      <c r="B32" s="72">
        <v>0.70498000000000005</v>
      </c>
      <c r="C32" s="72">
        <v>1.1E-5</v>
      </c>
      <c r="D32" s="25"/>
      <c r="E32" s="24" t="s">
        <v>233</v>
      </c>
    </row>
    <row r="33" spans="1:5" ht="15.5">
      <c r="A33" s="71" t="s">
        <v>236</v>
      </c>
      <c r="B33" s="72">
        <v>0.70499599999999996</v>
      </c>
      <c r="C33" s="72">
        <v>1.2E-5</v>
      </c>
      <c r="D33" s="25"/>
      <c r="E33" s="24" t="s">
        <v>233</v>
      </c>
    </row>
    <row r="34" spans="1:5" ht="15.5">
      <c r="A34" s="71" t="s">
        <v>237</v>
      </c>
      <c r="B34" s="72">
        <v>0.70499299999999998</v>
      </c>
      <c r="C34" s="72">
        <v>1.2999999999999999E-5</v>
      </c>
      <c r="D34" s="25"/>
      <c r="E34" s="24" t="s">
        <v>233</v>
      </c>
    </row>
    <row r="35" spans="1:5" ht="15.5">
      <c r="A35" s="96"/>
      <c r="B35" s="26">
        <f>AVERAGE(B30:B34)</f>
        <v>0.70499219999999996</v>
      </c>
      <c r="C35" s="98" t="s">
        <v>326</v>
      </c>
      <c r="D35" s="25">
        <v>5</v>
      </c>
      <c r="E35" s="24" t="s">
        <v>233</v>
      </c>
    </row>
    <row r="36" spans="1:5" ht="15.5">
      <c r="C36" s="72"/>
      <c r="D36" s="25"/>
    </row>
    <row r="37" spans="1:5" ht="15.5">
      <c r="A37" s="71" t="s">
        <v>356</v>
      </c>
      <c r="B37" s="72">
        <v>0.71025400000000005</v>
      </c>
      <c r="C37" s="72">
        <v>1.2E-5</v>
      </c>
      <c r="D37" s="24"/>
      <c r="E37" s="24" t="s">
        <v>233</v>
      </c>
    </row>
    <row r="38" spans="1:5" ht="18.5">
      <c r="A38" s="71"/>
      <c r="B38" s="72">
        <v>0.71025099999999997</v>
      </c>
      <c r="C38" s="72">
        <v>1.5999999999999999E-5</v>
      </c>
      <c r="D38" s="24">
        <v>5</v>
      </c>
      <c r="E38" s="24" t="s">
        <v>272</v>
      </c>
    </row>
    <row r="39" spans="1:5" ht="18.5">
      <c r="A39" s="71"/>
      <c r="B39" s="72">
        <v>0.71024500000000002</v>
      </c>
      <c r="C39" s="72">
        <v>1.1E-5</v>
      </c>
      <c r="D39" s="24">
        <v>5</v>
      </c>
      <c r="E39" s="24" t="s">
        <v>273</v>
      </c>
    </row>
    <row r="40" spans="1:5" ht="18.5">
      <c r="A40" s="71"/>
      <c r="B40" s="72">
        <v>0.71025799999999994</v>
      </c>
      <c r="C40" s="72">
        <v>1.5999999999999999E-5</v>
      </c>
      <c r="D40" s="24">
        <v>6</v>
      </c>
      <c r="E40" s="24" t="s">
        <v>274</v>
      </c>
    </row>
    <row r="41" spans="1:5" ht="18.5">
      <c r="A41" s="71"/>
      <c r="B41" s="72">
        <v>0.71024500000000002</v>
      </c>
      <c r="C41" s="72">
        <v>1.1E-5</v>
      </c>
      <c r="D41" s="24">
        <v>6</v>
      </c>
      <c r="E41" s="24" t="s">
        <v>275</v>
      </c>
    </row>
    <row r="42" spans="1:5" ht="18.5">
      <c r="A42" s="71"/>
      <c r="B42" s="72">
        <v>0.710256</v>
      </c>
      <c r="C42" s="72">
        <v>1.5999999999999999E-5</v>
      </c>
      <c r="D42" s="24">
        <v>5</v>
      </c>
      <c r="E42" s="24" t="s">
        <v>276</v>
      </c>
    </row>
    <row r="43" spans="1:5" ht="18.5">
      <c r="A43" s="71"/>
      <c r="B43" s="72">
        <v>0.710256</v>
      </c>
      <c r="C43" s="72">
        <v>1.8E-5</v>
      </c>
      <c r="D43" s="24">
        <v>6</v>
      </c>
      <c r="E43" s="24" t="s">
        <v>277</v>
      </c>
    </row>
    <row r="44" spans="1:5" ht="18.5">
      <c r="A44" s="71"/>
      <c r="B44" s="72">
        <v>0.71025000000000005</v>
      </c>
      <c r="C44" s="72">
        <v>1.2E-5</v>
      </c>
      <c r="D44" s="24">
        <v>5</v>
      </c>
      <c r="E44" s="24" t="s">
        <v>278</v>
      </c>
    </row>
    <row r="45" spans="1:5" ht="15.5">
      <c r="A45" s="96"/>
      <c r="B45" s="74">
        <f>AVERAGE(B37:B44)</f>
        <v>0.71025187500000009</v>
      </c>
      <c r="C45" s="98" t="s">
        <v>327</v>
      </c>
      <c r="D45" s="25">
        <v>7</v>
      </c>
      <c r="E45" s="24" t="s">
        <v>233</v>
      </c>
    </row>
    <row r="46" spans="1:5" ht="15.5">
      <c r="A46" s="71"/>
    </row>
    <row r="47" spans="1:5" ht="18.5">
      <c r="A47" s="71" t="s">
        <v>271</v>
      </c>
      <c r="B47" s="72">
        <v>0.70501519999999995</v>
      </c>
      <c r="C47" s="72">
        <v>1.450823520933504E-5</v>
      </c>
      <c r="D47" s="24">
        <v>10</v>
      </c>
      <c r="E47" s="24" t="s">
        <v>272</v>
      </c>
    </row>
    <row r="48" spans="1:5" ht="18.5">
      <c r="A48" s="71"/>
      <c r="B48" s="72">
        <v>0.70500411111111105</v>
      </c>
      <c r="C48" s="72">
        <v>1.6865480854202141E-5</v>
      </c>
      <c r="D48" s="24">
        <v>9</v>
      </c>
      <c r="E48" s="24" t="s">
        <v>273</v>
      </c>
    </row>
    <row r="49" spans="1:8" ht="18.5">
      <c r="B49" s="72">
        <v>0.70502149999999997</v>
      </c>
      <c r="C49" s="72">
        <v>1.8384776310907873E-5</v>
      </c>
      <c r="D49" s="24">
        <v>2</v>
      </c>
      <c r="E49" s="24" t="s">
        <v>274</v>
      </c>
    </row>
    <row r="50" spans="1:8" ht="18.5">
      <c r="B50" s="72">
        <v>0.7050107000000001</v>
      </c>
      <c r="C50" s="72">
        <v>1.8234277854860436E-5</v>
      </c>
      <c r="D50" s="24">
        <v>10</v>
      </c>
      <c r="E50" s="24" t="s">
        <v>275</v>
      </c>
    </row>
    <row r="51" spans="1:8" ht="18.5">
      <c r="B51" s="72">
        <v>0.70502599999999993</v>
      </c>
      <c r="C51" s="72">
        <v>8.48528137432556E-6</v>
      </c>
      <c r="D51" s="24">
        <v>2</v>
      </c>
      <c r="E51" s="24" t="s">
        <v>276</v>
      </c>
    </row>
    <row r="52" spans="1:8" ht="18.5">
      <c r="B52" s="72">
        <v>0.704997875</v>
      </c>
      <c r="C52" s="72">
        <v>2.709638879472228E-5</v>
      </c>
      <c r="D52" s="24">
        <v>8</v>
      </c>
      <c r="E52" s="24" t="s">
        <v>277</v>
      </c>
    </row>
    <row r="53" spans="1:8" ht="18.5">
      <c r="B53" s="72">
        <v>0.70501762499999998</v>
      </c>
      <c r="C53" s="72">
        <v>2.0617260452586052E-5</v>
      </c>
      <c r="D53" s="24">
        <v>8</v>
      </c>
      <c r="E53" s="24" t="s">
        <v>278</v>
      </c>
    </row>
    <row r="54" spans="1:8" ht="15.5">
      <c r="A54" s="97"/>
      <c r="B54" s="82">
        <f>AVERAGE(B47:B53)</f>
        <v>0.7050132873015873</v>
      </c>
      <c r="C54" s="101" t="s">
        <v>325</v>
      </c>
      <c r="D54" s="40">
        <v>7</v>
      </c>
      <c r="E54" s="33" t="s">
        <v>233</v>
      </c>
    </row>
    <row r="56" spans="1:8" ht="56" customHeight="1">
      <c r="A56" s="108" t="s">
        <v>337</v>
      </c>
      <c r="B56" s="108"/>
      <c r="C56" s="108"/>
      <c r="D56" s="108"/>
      <c r="E56" s="108"/>
      <c r="F56" s="102"/>
      <c r="G56" s="102"/>
      <c r="H56" s="102"/>
    </row>
    <row r="57" spans="1:8">
      <c r="A57" s="102"/>
      <c r="B57" s="102"/>
      <c r="C57" s="102"/>
      <c r="D57" s="102"/>
      <c r="E57" s="102"/>
      <c r="F57" s="102"/>
      <c r="G57" s="102"/>
      <c r="H57" s="102"/>
    </row>
    <row r="58" spans="1:8">
      <c r="A58" s="103" t="s">
        <v>338</v>
      </c>
    </row>
    <row r="59" spans="1:8">
      <c r="A59" s="103" t="s">
        <v>339</v>
      </c>
    </row>
    <row r="60" spans="1:8">
      <c r="A60" s="103" t="s">
        <v>340</v>
      </c>
    </row>
    <row r="61" spans="1:8">
      <c r="A61" s="103" t="s">
        <v>341</v>
      </c>
    </row>
    <row r="62" spans="1:8">
      <c r="A62" s="103" t="s">
        <v>342</v>
      </c>
    </row>
    <row r="63" spans="1:8">
      <c r="A63" s="103" t="s">
        <v>344</v>
      </c>
    </row>
    <row r="64" spans="1:8">
      <c r="A64" s="103" t="s">
        <v>343</v>
      </c>
    </row>
  </sheetData>
  <mergeCells count="2">
    <mergeCell ref="A1:E1"/>
    <mergeCell ref="A56:E56"/>
  </mergeCells>
  <phoneticPr fontId="5" type="noConversion"/>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0B4CD-33A4-4410-B653-2B541A40D11E}">
  <dimension ref="A1:U54"/>
  <sheetViews>
    <sheetView topLeftCell="A16" zoomScaleNormal="100" workbookViewId="0">
      <selection activeCell="C42" sqref="C3:C42"/>
    </sheetView>
  </sheetViews>
  <sheetFormatPr defaultColWidth="8.81640625" defaultRowHeight="14.5"/>
  <cols>
    <col min="1" max="1" width="9.6328125" customWidth="1"/>
    <col min="2" max="2" width="10" bestFit="1" customWidth="1"/>
    <col min="3" max="3" width="9.6328125" bestFit="1" customWidth="1"/>
    <col min="4" max="4" width="13.6328125" bestFit="1" customWidth="1"/>
    <col min="7" max="7" width="9.1796875" customWidth="1"/>
    <col min="8" max="8" width="10.1796875" customWidth="1"/>
  </cols>
  <sheetData>
    <row r="1" spans="1:11" ht="30.25" customHeight="1">
      <c r="A1" s="107" t="s">
        <v>349</v>
      </c>
      <c r="B1" s="107"/>
      <c r="C1" s="107"/>
      <c r="D1" s="107"/>
      <c r="E1" s="107"/>
      <c r="F1" s="107"/>
      <c r="G1" s="107"/>
      <c r="H1" s="107"/>
    </row>
    <row r="2" spans="1:11" ht="18">
      <c r="A2" s="1" t="s">
        <v>79</v>
      </c>
      <c r="B2" s="1" t="s">
        <v>80</v>
      </c>
      <c r="C2" s="18" t="s">
        <v>81</v>
      </c>
      <c r="D2" s="18" t="s">
        <v>82</v>
      </c>
      <c r="E2" s="1" t="s">
        <v>83</v>
      </c>
      <c r="F2" s="1" t="s">
        <v>84</v>
      </c>
      <c r="G2" s="1" t="s">
        <v>225</v>
      </c>
      <c r="H2" s="1" t="s">
        <v>85</v>
      </c>
    </row>
    <row r="3" spans="1:11" ht="15.5">
      <c r="A3" s="19" t="s">
        <v>279</v>
      </c>
      <c r="B3" s="30">
        <v>1.161636E-6</v>
      </c>
      <c r="C3" s="21">
        <v>0.70525599999999999</v>
      </c>
      <c r="D3" s="21">
        <v>2.6789640000000001E-5</v>
      </c>
      <c r="E3" s="22">
        <v>5.5478329999999999E-2</v>
      </c>
      <c r="F3" s="23">
        <v>26.95703</v>
      </c>
      <c r="G3" s="51"/>
      <c r="H3" s="50" t="s">
        <v>173</v>
      </c>
      <c r="I3" s="64"/>
      <c r="J3" s="51"/>
      <c r="K3" s="62"/>
    </row>
    <row r="4" spans="1:11" ht="15.5">
      <c r="A4" s="19" t="s">
        <v>280</v>
      </c>
      <c r="B4" s="30" t="s">
        <v>29</v>
      </c>
      <c r="C4" s="21">
        <v>0.70523789999999997</v>
      </c>
      <c r="D4" s="21">
        <v>3.0440369999999999E-5</v>
      </c>
      <c r="E4" s="22">
        <v>5.5501559999999998E-2</v>
      </c>
      <c r="F4" s="23">
        <v>28.2559</v>
      </c>
      <c r="G4" s="51"/>
      <c r="H4" s="50" t="s">
        <v>173</v>
      </c>
      <c r="I4" s="64"/>
      <c r="J4" s="51"/>
      <c r="K4" s="62"/>
    </row>
    <row r="5" spans="1:11" ht="15.5">
      <c r="A5" s="19" t="s">
        <v>281</v>
      </c>
      <c r="B5" s="30" t="s">
        <v>29</v>
      </c>
      <c r="C5" s="21">
        <v>0.70524030000000004</v>
      </c>
      <c r="D5" s="21">
        <v>2.805512E-5</v>
      </c>
      <c r="E5" s="22">
        <v>5.5485E-2</v>
      </c>
      <c r="F5" s="23">
        <v>27.446539999999999</v>
      </c>
      <c r="G5" s="51"/>
      <c r="H5" s="50" t="s">
        <v>173</v>
      </c>
      <c r="I5" s="64"/>
      <c r="J5" s="51"/>
      <c r="K5" s="62"/>
    </row>
    <row r="6" spans="1:11" ht="15.5">
      <c r="A6" s="19" t="s">
        <v>282</v>
      </c>
      <c r="B6" s="30" t="s">
        <v>29</v>
      </c>
      <c r="C6" s="21">
        <v>0.70525760000000004</v>
      </c>
      <c r="D6" s="21">
        <v>2.7330649999999999E-5</v>
      </c>
      <c r="E6" s="22">
        <v>5.5502820000000001E-2</v>
      </c>
      <c r="F6" s="23">
        <v>28.021439999999998</v>
      </c>
      <c r="G6" s="51"/>
      <c r="H6" s="50" t="s">
        <v>173</v>
      </c>
      <c r="I6" s="64"/>
      <c r="J6" s="51"/>
      <c r="K6" s="62"/>
    </row>
    <row r="7" spans="1:11" ht="15.5">
      <c r="A7" s="19" t="s">
        <v>283</v>
      </c>
      <c r="B7" s="30" t="s">
        <v>29</v>
      </c>
      <c r="C7" s="21">
        <v>0.70525660000000001</v>
      </c>
      <c r="D7" s="21">
        <v>2.6508699999999999E-5</v>
      </c>
      <c r="E7" s="22">
        <v>5.5492010000000001E-2</v>
      </c>
      <c r="F7" s="23">
        <v>29.39143</v>
      </c>
      <c r="G7" s="51"/>
      <c r="H7" s="50" t="s">
        <v>173</v>
      </c>
      <c r="I7" s="64"/>
      <c r="J7" s="51"/>
      <c r="K7" s="62"/>
    </row>
    <row r="8" spans="1:11" ht="15.5">
      <c r="A8" s="19" t="s">
        <v>284</v>
      </c>
      <c r="B8" s="30" t="s">
        <v>29</v>
      </c>
      <c r="C8" s="21">
        <v>0.70524129999999996</v>
      </c>
      <c r="D8" s="21">
        <v>2.7210810000000001E-5</v>
      </c>
      <c r="E8" s="22">
        <v>5.5502860000000001E-2</v>
      </c>
      <c r="F8" s="23">
        <v>28.262920000000001</v>
      </c>
      <c r="G8" s="51"/>
      <c r="H8" s="50" t="s">
        <v>173</v>
      </c>
      <c r="I8" s="64"/>
      <c r="J8" s="51"/>
      <c r="K8" s="62"/>
    </row>
    <row r="9" spans="1:11" ht="15.5">
      <c r="A9" s="19" t="s">
        <v>285</v>
      </c>
      <c r="B9" s="30">
        <v>2.8124399999999998E-6</v>
      </c>
      <c r="C9" s="21">
        <v>0.70524869999999995</v>
      </c>
      <c r="D9" s="21">
        <v>3.1624159999999998E-5</v>
      </c>
      <c r="E9" s="22">
        <v>5.5503709999999998E-2</v>
      </c>
      <c r="F9" s="23">
        <v>29.11496</v>
      </c>
      <c r="G9" s="51"/>
      <c r="H9" s="50" t="s">
        <v>173</v>
      </c>
      <c r="I9" s="64"/>
      <c r="J9" s="51"/>
      <c r="K9" s="62"/>
    </row>
    <row r="10" spans="1:11" ht="15.5">
      <c r="A10" s="19" t="s">
        <v>286</v>
      </c>
      <c r="B10" s="30" t="s">
        <v>29</v>
      </c>
      <c r="C10" s="21">
        <v>0.70525289999999996</v>
      </c>
      <c r="D10" s="21">
        <v>2.2797610000000001E-5</v>
      </c>
      <c r="E10" s="22">
        <v>5.5514880000000003E-2</v>
      </c>
      <c r="F10" s="23">
        <v>29.858599999999999</v>
      </c>
      <c r="G10" s="51"/>
      <c r="H10" s="50" t="s">
        <v>173</v>
      </c>
      <c r="I10" s="64"/>
      <c r="J10" s="51"/>
      <c r="K10" s="62"/>
    </row>
    <row r="11" spans="1:11" ht="15.5">
      <c r="A11" s="19" t="s">
        <v>287</v>
      </c>
      <c r="B11" s="30">
        <v>1.090318E-6</v>
      </c>
      <c r="C11" s="21">
        <v>0.70524489999999995</v>
      </c>
      <c r="D11" s="21">
        <v>2.9056580000000001E-5</v>
      </c>
      <c r="E11" s="22">
        <v>5.5506399999999997E-2</v>
      </c>
      <c r="F11" s="23">
        <v>29.63852</v>
      </c>
      <c r="G11" s="51"/>
      <c r="H11" s="50" t="s">
        <v>173</v>
      </c>
      <c r="I11" s="64"/>
      <c r="J11" s="51"/>
      <c r="K11" s="62"/>
    </row>
    <row r="12" spans="1:11" ht="15.5">
      <c r="A12" s="19" t="s">
        <v>288</v>
      </c>
      <c r="B12" s="30" t="s">
        <v>29</v>
      </c>
      <c r="C12" s="21">
        <v>0.70525269999999995</v>
      </c>
      <c r="D12" s="21">
        <v>2.667948E-5</v>
      </c>
      <c r="E12" s="22">
        <v>5.550857E-2</v>
      </c>
      <c r="F12" s="23">
        <v>28.506070000000001</v>
      </c>
      <c r="G12" s="51"/>
      <c r="H12" s="50" t="s">
        <v>173</v>
      </c>
      <c r="I12" s="64"/>
      <c r="J12" s="51"/>
      <c r="K12" s="62"/>
    </row>
    <row r="13" spans="1:11" ht="15.5">
      <c r="A13" s="19" t="s">
        <v>289</v>
      </c>
      <c r="B13" s="30">
        <v>5.8770419999999999E-7</v>
      </c>
      <c r="C13" s="21">
        <v>0.70524909999999996</v>
      </c>
      <c r="D13" s="21">
        <v>3.7538649999999997E-5</v>
      </c>
      <c r="E13" s="22">
        <v>5.5493000000000001E-2</v>
      </c>
      <c r="F13" s="23">
        <v>10.733000000000001</v>
      </c>
      <c r="G13" s="51"/>
      <c r="H13" s="50" t="s">
        <v>173</v>
      </c>
      <c r="I13" s="64"/>
      <c r="J13" s="51"/>
      <c r="K13" s="62"/>
    </row>
    <row r="14" spans="1:11" ht="15.5">
      <c r="A14" s="19" t="s">
        <v>290</v>
      </c>
      <c r="B14" s="30">
        <v>5.5134799999999999E-8</v>
      </c>
      <c r="C14" s="21">
        <v>0.70532589999999995</v>
      </c>
      <c r="D14" s="21">
        <v>1.0230329999999999E-4</v>
      </c>
      <c r="E14" s="22">
        <v>5.5462450000000003E-2</v>
      </c>
      <c r="F14" s="23">
        <v>26.856069999999999</v>
      </c>
      <c r="G14" s="51"/>
      <c r="H14" s="50" t="s">
        <v>173</v>
      </c>
      <c r="I14" s="64"/>
      <c r="J14" s="51"/>
      <c r="K14" s="62"/>
    </row>
    <row r="15" spans="1:11" ht="15.5">
      <c r="A15" s="19" t="s">
        <v>291</v>
      </c>
      <c r="B15" s="30">
        <v>1.5119490000000001E-7</v>
      </c>
      <c r="C15" s="21">
        <v>0.70523340000000001</v>
      </c>
      <c r="D15" s="21">
        <v>3.6719589999999999E-5</v>
      </c>
      <c r="E15" s="22">
        <v>5.5484810000000002E-2</v>
      </c>
      <c r="F15" s="23">
        <v>23.29598</v>
      </c>
      <c r="G15" s="51"/>
      <c r="H15" s="50" t="s">
        <v>173</v>
      </c>
      <c r="I15" s="64"/>
      <c r="J15" s="51"/>
      <c r="K15" s="62"/>
    </row>
    <row r="16" spans="1:11" ht="15.5">
      <c r="A16" s="19" t="s">
        <v>292</v>
      </c>
      <c r="B16" s="30" t="s">
        <v>29</v>
      </c>
      <c r="C16" s="21">
        <v>0.70526630000000001</v>
      </c>
      <c r="D16" s="21">
        <v>4.3265249999999997E-5</v>
      </c>
      <c r="E16" s="22">
        <v>5.5454360000000001E-2</v>
      </c>
      <c r="F16" s="23">
        <v>25.709589999999999</v>
      </c>
      <c r="G16" s="51"/>
      <c r="H16" s="50" t="s">
        <v>173</v>
      </c>
      <c r="I16" s="64"/>
      <c r="J16" s="51"/>
      <c r="K16" s="62"/>
    </row>
    <row r="17" spans="1:11" ht="15.5">
      <c r="A17" s="19" t="s">
        <v>293</v>
      </c>
      <c r="B17" s="30">
        <v>1.6914560000000001E-6</v>
      </c>
      <c r="C17" s="21">
        <v>0.70524989999999999</v>
      </c>
      <c r="D17" s="21">
        <v>2.6531509999999999E-5</v>
      </c>
      <c r="E17" s="22">
        <v>5.547026E-2</v>
      </c>
      <c r="F17" s="23">
        <v>26.93553</v>
      </c>
      <c r="G17" s="51"/>
      <c r="H17" s="50" t="s">
        <v>173</v>
      </c>
      <c r="I17" s="64"/>
      <c r="J17" s="51"/>
      <c r="K17" s="62"/>
    </row>
    <row r="18" spans="1:11" ht="15.5">
      <c r="A18" s="19" t="s">
        <v>294</v>
      </c>
      <c r="B18" s="30">
        <v>3.1696979999999999E-6</v>
      </c>
      <c r="C18" s="21">
        <v>0.7052467</v>
      </c>
      <c r="D18" s="21">
        <v>2.394604E-5</v>
      </c>
      <c r="E18" s="22">
        <v>5.5472189999999998E-2</v>
      </c>
      <c r="F18" s="23">
        <v>27.981549999999999</v>
      </c>
      <c r="G18" s="51"/>
      <c r="H18" s="50" t="s">
        <v>173</v>
      </c>
      <c r="I18" s="64"/>
      <c r="J18" s="51"/>
      <c r="K18" s="62"/>
    </row>
    <row r="19" spans="1:11" ht="15.5">
      <c r="A19" s="19" t="s">
        <v>295</v>
      </c>
      <c r="B19" s="30">
        <v>1.2029609999999999E-6</v>
      </c>
      <c r="C19" s="21">
        <v>0.70523959999999997</v>
      </c>
      <c r="D19" s="21">
        <v>2.5450439999999999E-5</v>
      </c>
      <c r="E19" s="22">
        <v>5.5481030000000001E-2</v>
      </c>
      <c r="F19" s="23">
        <v>26.936579999999999</v>
      </c>
      <c r="G19" s="51"/>
      <c r="H19" s="50" t="s">
        <v>173</v>
      </c>
      <c r="I19" s="64"/>
      <c r="J19" s="51"/>
      <c r="K19" s="62"/>
    </row>
    <row r="20" spans="1:11" ht="15.5">
      <c r="A20" s="19" t="s">
        <v>296</v>
      </c>
      <c r="B20" s="30" t="s">
        <v>29</v>
      </c>
      <c r="C20" s="21">
        <v>0.70528599999999997</v>
      </c>
      <c r="D20" s="21">
        <v>3.1791629999999998E-5</v>
      </c>
      <c r="E20" s="22">
        <v>5.5500769999999998E-2</v>
      </c>
      <c r="F20" s="23">
        <v>26.023910000000001</v>
      </c>
      <c r="G20" s="51"/>
      <c r="H20" s="50" t="s">
        <v>173</v>
      </c>
      <c r="I20" s="64"/>
      <c r="J20" s="51"/>
      <c r="K20" s="62"/>
    </row>
    <row r="21" spans="1:11" ht="15.5">
      <c r="A21" s="19" t="s">
        <v>297</v>
      </c>
      <c r="B21" s="30" t="s">
        <v>29</v>
      </c>
      <c r="C21" s="21">
        <v>0.7052543</v>
      </c>
      <c r="D21" s="21">
        <v>2.883382E-5</v>
      </c>
      <c r="E21" s="22">
        <v>5.546885E-2</v>
      </c>
      <c r="F21" s="23">
        <v>30.020980000000002</v>
      </c>
      <c r="G21" s="51"/>
      <c r="H21" s="50" t="s">
        <v>173</v>
      </c>
      <c r="I21" s="64"/>
      <c r="J21" s="51"/>
      <c r="K21" s="62"/>
    </row>
    <row r="22" spans="1:11" ht="15.5">
      <c r="A22" s="19" t="s">
        <v>298</v>
      </c>
      <c r="B22" s="30">
        <v>2.1231609999999998E-6</v>
      </c>
      <c r="C22" s="21">
        <v>0.70526100000000003</v>
      </c>
      <c r="D22" s="21">
        <v>2.2411669999999999E-5</v>
      </c>
      <c r="E22" s="22">
        <v>5.5470289999999998E-2</v>
      </c>
      <c r="F22" s="23">
        <v>26.957280000000001</v>
      </c>
      <c r="G22" s="51"/>
      <c r="H22" s="50" t="s">
        <v>173</v>
      </c>
      <c r="I22" s="64"/>
      <c r="J22" s="51"/>
      <c r="K22" s="62"/>
    </row>
    <row r="23" spans="1:11" ht="15.5">
      <c r="A23" s="19" t="s">
        <v>299</v>
      </c>
      <c r="B23" s="30">
        <v>1.1438529999999999E-6</v>
      </c>
      <c r="C23" s="21">
        <v>0.70523619999999998</v>
      </c>
      <c r="D23" s="21">
        <v>3.8506040000000003E-5</v>
      </c>
      <c r="E23" s="22">
        <v>5.5464050000000001E-2</v>
      </c>
      <c r="F23" s="23">
        <v>10.934380000000001</v>
      </c>
      <c r="G23" s="51"/>
      <c r="H23" s="50" t="s">
        <v>173</v>
      </c>
      <c r="I23" s="64"/>
      <c r="J23" s="51"/>
      <c r="K23" s="62"/>
    </row>
    <row r="24" spans="1:11" ht="15.5">
      <c r="A24" s="19" t="s">
        <v>300</v>
      </c>
      <c r="B24" s="30">
        <v>1.17398E-6</v>
      </c>
      <c r="C24" s="21">
        <v>0.70528959999999996</v>
      </c>
      <c r="D24" s="21">
        <v>3.7891980000000001E-5</v>
      </c>
      <c r="E24" s="22">
        <v>5.5494439999999999E-2</v>
      </c>
      <c r="F24" s="23">
        <v>19.238099999999999</v>
      </c>
      <c r="G24" s="51"/>
      <c r="H24" s="50" t="s">
        <v>173</v>
      </c>
      <c r="I24" s="64"/>
      <c r="J24" s="51"/>
      <c r="K24" s="62"/>
    </row>
    <row r="25" spans="1:11" ht="15.5">
      <c r="A25" s="19" t="s">
        <v>301</v>
      </c>
      <c r="B25" s="30" t="s">
        <v>29</v>
      </c>
      <c r="C25" s="21">
        <v>0.70525099999999996</v>
      </c>
      <c r="D25" s="21">
        <v>3.5756980000000002E-5</v>
      </c>
      <c r="E25" s="22">
        <v>5.5524669999999998E-2</v>
      </c>
      <c r="F25" s="23">
        <v>10.978210000000001</v>
      </c>
      <c r="G25" s="51"/>
      <c r="H25" s="50" t="s">
        <v>173</v>
      </c>
      <c r="I25" s="64"/>
      <c r="J25" s="51"/>
      <c r="K25" s="62"/>
    </row>
    <row r="26" spans="1:11" ht="15.5">
      <c r="A26" s="19" t="s">
        <v>302</v>
      </c>
      <c r="B26" s="30">
        <v>3.6131720000000001E-6</v>
      </c>
      <c r="C26" s="21">
        <v>0.70527830000000002</v>
      </c>
      <c r="D26" s="21">
        <v>4.0756169999999999E-5</v>
      </c>
      <c r="E26" s="22">
        <v>5.5567739999999997E-2</v>
      </c>
      <c r="F26" s="23">
        <v>10.24315</v>
      </c>
      <c r="G26" s="51"/>
      <c r="H26" s="50" t="s">
        <v>173</v>
      </c>
      <c r="I26" s="64"/>
      <c r="J26" s="51"/>
      <c r="K26" s="62"/>
    </row>
    <row r="27" spans="1:11" ht="15.5">
      <c r="A27" s="19" t="s">
        <v>303</v>
      </c>
      <c r="B27" s="30">
        <v>8.4773370000000001E-7</v>
      </c>
      <c r="C27" s="21">
        <v>0.70524249999999999</v>
      </c>
      <c r="D27" s="21">
        <v>3.4781209999999999E-5</v>
      </c>
      <c r="E27" s="22">
        <v>5.5519800000000001E-2</v>
      </c>
      <c r="F27" s="23">
        <v>10.18843</v>
      </c>
      <c r="G27" s="51"/>
      <c r="H27" s="50" t="s">
        <v>173</v>
      </c>
      <c r="I27" s="64"/>
      <c r="J27" s="51"/>
      <c r="K27" s="62"/>
    </row>
    <row r="28" spans="1:11" ht="15.5">
      <c r="A28" s="19" t="s">
        <v>304</v>
      </c>
      <c r="B28" s="30" t="s">
        <v>29</v>
      </c>
      <c r="C28" s="21">
        <v>0.70527039999999996</v>
      </c>
      <c r="D28" s="21">
        <v>4.1150409999999999E-5</v>
      </c>
      <c r="E28" s="22">
        <v>5.5602190000000003E-2</v>
      </c>
      <c r="F28" s="23">
        <v>9.4375579999999992</v>
      </c>
      <c r="G28" s="51"/>
      <c r="H28" s="50" t="s">
        <v>173</v>
      </c>
      <c r="I28" s="64"/>
      <c r="J28" s="51"/>
      <c r="K28" s="62"/>
    </row>
    <row r="29" spans="1:11" ht="15.5">
      <c r="A29" s="19" t="s">
        <v>305</v>
      </c>
      <c r="B29" s="30" t="s">
        <v>29</v>
      </c>
      <c r="C29" s="21">
        <v>0.70525040000000006</v>
      </c>
      <c r="D29" s="21">
        <v>3.8745889999999997E-5</v>
      </c>
      <c r="E29" s="22">
        <v>5.5672930000000002E-2</v>
      </c>
      <c r="F29" s="23">
        <v>9.8018199999999993</v>
      </c>
      <c r="G29" s="51"/>
      <c r="H29" s="50" t="s">
        <v>173</v>
      </c>
      <c r="I29" s="64"/>
      <c r="J29" s="51"/>
      <c r="K29" s="62"/>
    </row>
    <row r="30" spans="1:11" ht="15.5">
      <c r="A30" s="19" t="s">
        <v>306</v>
      </c>
      <c r="B30" s="30">
        <v>2.5696579999999998E-6</v>
      </c>
      <c r="C30" s="21">
        <v>0.70526840000000002</v>
      </c>
      <c r="D30" s="21">
        <v>4.1104160000000003E-5</v>
      </c>
      <c r="E30" s="22">
        <v>5.5694639999999997E-2</v>
      </c>
      <c r="F30" s="23">
        <v>8.7301870000000008</v>
      </c>
      <c r="G30" s="51"/>
      <c r="H30" s="50" t="s">
        <v>173</v>
      </c>
      <c r="I30" s="64"/>
      <c r="J30" s="51"/>
      <c r="K30" s="62"/>
    </row>
    <row r="31" spans="1:11" ht="15.5">
      <c r="A31" s="19" t="s">
        <v>307</v>
      </c>
      <c r="B31" s="30" t="s">
        <v>29</v>
      </c>
      <c r="C31" s="21">
        <v>0.70522309999999999</v>
      </c>
      <c r="D31" s="21">
        <v>3.8180769999999997E-5</v>
      </c>
      <c r="E31" s="22">
        <v>5.5554430000000002E-2</v>
      </c>
      <c r="F31" s="23">
        <v>11.33868</v>
      </c>
      <c r="G31" s="51"/>
      <c r="H31" s="50" t="s">
        <v>173</v>
      </c>
      <c r="I31" s="64"/>
      <c r="J31" s="51"/>
      <c r="K31" s="62"/>
    </row>
    <row r="32" spans="1:11" ht="15.5">
      <c r="A32" s="19" t="s">
        <v>308</v>
      </c>
      <c r="B32" s="30" t="s">
        <v>29</v>
      </c>
      <c r="C32" s="21">
        <v>0.7053294</v>
      </c>
      <c r="D32" s="21">
        <v>4.4289989999999997E-5</v>
      </c>
      <c r="E32" s="22">
        <v>5.5538089999999998E-2</v>
      </c>
      <c r="F32" s="23">
        <v>10.89195</v>
      </c>
      <c r="G32" s="51"/>
      <c r="H32" s="50" t="s">
        <v>173</v>
      </c>
      <c r="I32" s="64"/>
      <c r="J32" s="51"/>
      <c r="K32" s="62"/>
    </row>
    <row r="33" spans="1:21" ht="15.5">
      <c r="A33" s="19" t="s">
        <v>309</v>
      </c>
      <c r="B33" s="30" t="s">
        <v>29</v>
      </c>
      <c r="C33" s="21">
        <v>0.70528210000000002</v>
      </c>
      <c r="D33" s="21">
        <v>3.4782790000000001E-5</v>
      </c>
      <c r="E33" s="22">
        <v>5.5612679999999998E-2</v>
      </c>
      <c r="F33" s="23">
        <v>10.41469</v>
      </c>
      <c r="G33" s="51"/>
      <c r="H33" s="50" t="s">
        <v>173</v>
      </c>
      <c r="I33" s="64"/>
      <c r="J33" s="51"/>
      <c r="K33" s="62"/>
    </row>
    <row r="34" spans="1:21" ht="15.5">
      <c r="A34" s="19" t="s">
        <v>310</v>
      </c>
      <c r="B34" s="30" t="s">
        <v>29</v>
      </c>
      <c r="C34" s="21">
        <v>0.70527139999999999</v>
      </c>
      <c r="D34" s="21">
        <v>4.1760140000000003E-5</v>
      </c>
      <c r="E34" s="22">
        <v>5.564931E-2</v>
      </c>
      <c r="F34" s="23">
        <v>9.6207659999999997</v>
      </c>
      <c r="G34" s="51"/>
      <c r="H34" s="50" t="s">
        <v>173</v>
      </c>
      <c r="I34" s="64"/>
      <c r="J34" s="51"/>
      <c r="K34" s="62"/>
    </row>
    <row r="35" spans="1:21" ht="15.5">
      <c r="A35" s="19" t="s">
        <v>311</v>
      </c>
      <c r="B35" s="30" t="s">
        <v>29</v>
      </c>
      <c r="C35" s="21">
        <v>0.70528670000000004</v>
      </c>
      <c r="D35" s="21">
        <v>4.1288729999999999E-5</v>
      </c>
      <c r="E35" s="22">
        <v>5.5676679999999999E-2</v>
      </c>
      <c r="F35" s="23">
        <v>10.123559999999999</v>
      </c>
      <c r="G35" s="51"/>
      <c r="H35" s="50" t="s">
        <v>173</v>
      </c>
      <c r="I35" s="64"/>
      <c r="J35" s="51"/>
      <c r="K35" s="62"/>
    </row>
    <row r="36" spans="1:21" ht="15.5">
      <c r="A36" s="19" t="s">
        <v>312</v>
      </c>
      <c r="B36" s="30" t="s">
        <v>29</v>
      </c>
      <c r="C36" s="21">
        <v>0.70526900000000003</v>
      </c>
      <c r="D36" s="21">
        <v>3.9481899999999999E-5</v>
      </c>
      <c r="E36" s="22">
        <v>5.5702990000000001E-2</v>
      </c>
      <c r="F36" s="23">
        <v>10.101100000000001</v>
      </c>
      <c r="G36" s="51"/>
      <c r="H36" s="50" t="s">
        <v>173</v>
      </c>
      <c r="I36" s="64"/>
      <c r="J36" s="51"/>
      <c r="K36" s="62"/>
    </row>
    <row r="37" spans="1:21" ht="15.5">
      <c r="A37" s="19" t="s">
        <v>313</v>
      </c>
      <c r="B37" s="30">
        <v>4.2965740000000002E-6</v>
      </c>
      <c r="C37" s="21">
        <v>0.70525590000000005</v>
      </c>
      <c r="D37" s="21">
        <v>2.8456849999999998E-5</v>
      </c>
      <c r="E37" s="22">
        <v>5.5571210000000003E-2</v>
      </c>
      <c r="F37" s="23">
        <v>25.74325</v>
      </c>
      <c r="G37" s="51"/>
      <c r="H37" s="50" t="s">
        <v>173</v>
      </c>
      <c r="I37" s="64"/>
      <c r="J37" s="51"/>
      <c r="K37" s="62"/>
    </row>
    <row r="38" spans="1:21" ht="15.5">
      <c r="A38" s="19" t="s">
        <v>314</v>
      </c>
      <c r="B38" s="30" t="s">
        <v>29</v>
      </c>
      <c r="C38" s="21">
        <v>0.70528500000000005</v>
      </c>
      <c r="D38" s="21">
        <v>3.5842269999999999E-5</v>
      </c>
      <c r="E38" s="22">
        <v>5.5587299999999999E-2</v>
      </c>
      <c r="F38" s="23">
        <v>21.844149999999999</v>
      </c>
      <c r="G38" s="51"/>
      <c r="H38" s="50" t="s">
        <v>173</v>
      </c>
      <c r="I38" s="64"/>
      <c r="J38" s="51"/>
      <c r="K38" s="62"/>
    </row>
    <row r="39" spans="1:21" ht="15.5">
      <c r="A39" s="19" t="s">
        <v>315</v>
      </c>
      <c r="B39" s="30" t="s">
        <v>29</v>
      </c>
      <c r="C39" s="21">
        <v>0.7052678</v>
      </c>
      <c r="D39" s="21">
        <v>2.923282E-5</v>
      </c>
      <c r="E39" s="22">
        <v>5.5573070000000002E-2</v>
      </c>
      <c r="F39" s="23">
        <v>26.510629999999999</v>
      </c>
      <c r="G39" s="51"/>
      <c r="H39" s="50" t="s">
        <v>173</v>
      </c>
      <c r="I39" s="64"/>
      <c r="J39" s="51"/>
      <c r="K39" s="62"/>
    </row>
    <row r="40" spans="1:21" ht="15.5">
      <c r="A40" s="19" t="s">
        <v>316</v>
      </c>
      <c r="B40" s="30" t="s">
        <v>29</v>
      </c>
      <c r="C40" s="21">
        <v>0.70525539999999998</v>
      </c>
      <c r="D40" s="21">
        <v>3.1518959999999998E-5</v>
      </c>
      <c r="E40" s="22">
        <v>5.5592870000000003E-2</v>
      </c>
      <c r="F40" s="23">
        <v>23.957049999999999</v>
      </c>
      <c r="G40" s="51"/>
      <c r="H40" s="50" t="s">
        <v>173</v>
      </c>
      <c r="I40" s="64"/>
      <c r="J40" s="51"/>
      <c r="K40" s="62"/>
    </row>
    <row r="41" spans="1:21" ht="15.5">
      <c r="A41" s="19" t="s">
        <v>317</v>
      </c>
      <c r="B41" s="30" t="s">
        <v>29</v>
      </c>
      <c r="C41" s="21">
        <v>0.70527430000000002</v>
      </c>
      <c r="D41" s="21">
        <v>2.6255729999999999E-5</v>
      </c>
      <c r="E41" s="22">
        <v>5.5581850000000002E-2</v>
      </c>
      <c r="F41" s="23">
        <v>23.660070000000001</v>
      </c>
      <c r="G41" s="51"/>
      <c r="H41" s="50" t="s">
        <v>173</v>
      </c>
      <c r="I41" s="64"/>
      <c r="J41" s="51"/>
      <c r="K41" s="62"/>
    </row>
    <row r="42" spans="1:21" ht="15.5">
      <c r="A42" s="19" t="s">
        <v>318</v>
      </c>
      <c r="B42" s="30" t="s">
        <v>29</v>
      </c>
      <c r="C42" s="21">
        <v>0.70526960000000005</v>
      </c>
      <c r="D42" s="21">
        <v>4.7858719999999998E-5</v>
      </c>
      <c r="E42" s="22">
        <v>5.5695700000000001E-2</v>
      </c>
      <c r="F42" s="23">
        <v>9.7686170000000008</v>
      </c>
      <c r="G42" s="51"/>
      <c r="H42" s="50" t="s">
        <v>173</v>
      </c>
      <c r="I42" s="64"/>
      <c r="J42" s="51"/>
      <c r="K42" s="62"/>
    </row>
    <row r="43" spans="1:21" ht="15.5">
      <c r="A43" s="51"/>
      <c r="B43" s="95">
        <f>AVERAGE(B3:B42)</f>
        <v>1.7306671625000003E-6</v>
      </c>
      <c r="C43" s="69">
        <f t="shared" ref="C43:F43" si="0">AVERAGE(C3:C42)</f>
        <v>0.70526144000000013</v>
      </c>
      <c r="D43" s="69" t="s">
        <v>322</v>
      </c>
      <c r="E43" s="65">
        <f t="shared" si="0"/>
        <v>5.5540769749999996E-2</v>
      </c>
      <c r="F43" s="66">
        <f t="shared" si="0"/>
        <v>20.510755699999997</v>
      </c>
      <c r="G43" s="15">
        <v>40</v>
      </c>
      <c r="H43" s="50" t="s">
        <v>173</v>
      </c>
      <c r="I43" s="51"/>
      <c r="J43" s="51"/>
      <c r="K43" s="51"/>
      <c r="L43" s="51"/>
      <c r="M43" s="51"/>
      <c r="N43" s="51"/>
      <c r="O43" s="51"/>
      <c r="P43" s="51"/>
      <c r="Q43" s="51"/>
      <c r="R43" s="51"/>
      <c r="S43" s="51"/>
      <c r="T43" s="51"/>
      <c r="U43" s="51"/>
    </row>
    <row r="44" spans="1:21" ht="15.5">
      <c r="A44" s="19"/>
      <c r="B44" s="30"/>
      <c r="C44" s="21"/>
      <c r="D44" s="21"/>
      <c r="E44" s="22"/>
      <c r="F44" s="23"/>
      <c r="I44" s="51"/>
      <c r="J44" s="61"/>
      <c r="K44" s="51"/>
      <c r="L44" s="61"/>
      <c r="M44" s="51"/>
      <c r="N44" s="51"/>
      <c r="O44" s="63"/>
      <c r="P44" s="51"/>
      <c r="Q44" s="64"/>
      <c r="R44" s="64"/>
      <c r="S44" s="51"/>
      <c r="T44" s="62"/>
      <c r="U44" s="51"/>
    </row>
    <row r="45" spans="1:21" ht="15.5">
      <c r="A45" s="19" t="s">
        <v>226</v>
      </c>
      <c r="B45" s="30">
        <v>2.4261440000000001E-5</v>
      </c>
      <c r="C45" s="21">
        <v>0.70627390000000001</v>
      </c>
      <c r="D45" s="21">
        <v>1.2700489999999999E-4</v>
      </c>
      <c r="E45" s="22">
        <v>6.0282620000000002E-2</v>
      </c>
      <c r="F45" s="23">
        <v>1.9041520000000001</v>
      </c>
      <c r="G45" s="56"/>
      <c r="H45" s="50" t="s">
        <v>173</v>
      </c>
      <c r="I45" s="51"/>
      <c r="J45" s="61"/>
      <c r="K45" s="51"/>
      <c r="L45" s="61"/>
      <c r="M45" s="51"/>
      <c r="N45" s="51"/>
      <c r="O45" s="63"/>
      <c r="P45" s="51"/>
      <c r="Q45" s="64"/>
      <c r="R45" s="64"/>
      <c r="S45" s="51"/>
      <c r="T45" s="62"/>
      <c r="U45" s="51"/>
    </row>
    <row r="46" spans="1:21" ht="15.5">
      <c r="A46" s="19"/>
      <c r="B46" s="30"/>
      <c r="C46" s="21"/>
      <c r="D46" s="21"/>
      <c r="E46" s="22"/>
      <c r="F46" s="23"/>
      <c r="G46" s="56"/>
      <c r="H46" s="24"/>
      <c r="I46" s="51"/>
      <c r="J46" s="61"/>
      <c r="K46" s="51"/>
      <c r="L46" s="61"/>
      <c r="M46" s="51"/>
      <c r="N46" s="51"/>
      <c r="O46" s="63"/>
      <c r="P46" s="51"/>
      <c r="Q46" s="64"/>
      <c r="R46" s="64"/>
      <c r="S46" s="51"/>
      <c r="T46" s="62"/>
      <c r="U46" s="51"/>
    </row>
    <row r="47" spans="1:21" ht="15.5">
      <c r="A47" s="19" t="s">
        <v>227</v>
      </c>
      <c r="B47" s="30">
        <v>1.3716410000000001E-4</v>
      </c>
      <c r="C47" s="21">
        <v>0.71179590000000004</v>
      </c>
      <c r="D47" s="21">
        <v>3.801227E-5</v>
      </c>
      <c r="E47" s="22">
        <v>5.6567279999999998E-2</v>
      </c>
      <c r="F47" s="23">
        <v>8.9886119999999998</v>
      </c>
      <c r="H47" s="50" t="s">
        <v>173</v>
      </c>
      <c r="I47" s="51"/>
      <c r="J47" s="61"/>
      <c r="K47" s="51"/>
      <c r="L47" s="61"/>
      <c r="M47" s="51"/>
      <c r="N47" s="51"/>
      <c r="O47" s="63"/>
      <c r="P47" s="51"/>
      <c r="Q47" s="64"/>
      <c r="R47" s="64"/>
      <c r="S47" s="51"/>
      <c r="T47" s="62"/>
      <c r="U47" s="51"/>
    </row>
    <row r="48" spans="1:21" ht="15.5">
      <c r="A48" s="19" t="s">
        <v>227</v>
      </c>
      <c r="B48" s="30">
        <v>2.434735E-5</v>
      </c>
      <c r="C48" s="21">
        <v>0.71178989999999998</v>
      </c>
      <c r="D48" s="21">
        <v>3.7569930000000003E-5</v>
      </c>
      <c r="E48" s="22">
        <v>5.6525730000000003E-2</v>
      </c>
      <c r="F48" s="23">
        <v>8.7451489999999996</v>
      </c>
      <c r="H48" s="50" t="s">
        <v>173</v>
      </c>
      <c r="I48" s="51"/>
      <c r="J48" s="61"/>
      <c r="K48" s="51"/>
      <c r="L48" s="61"/>
      <c r="M48" s="51"/>
      <c r="N48" s="51"/>
      <c r="O48" s="63"/>
      <c r="P48" s="51"/>
      <c r="Q48" s="64"/>
      <c r="R48" s="64"/>
      <c r="S48" s="51"/>
      <c r="T48" s="62"/>
      <c r="U48" s="51"/>
    </row>
    <row r="49" spans="1:21" ht="15.5">
      <c r="A49" s="19" t="s">
        <v>227</v>
      </c>
      <c r="B49" s="30">
        <v>4.8976259999999998E-5</v>
      </c>
      <c r="C49" s="21">
        <v>0.71182529999999999</v>
      </c>
      <c r="D49" s="21">
        <v>4.0245710000000001E-5</v>
      </c>
      <c r="E49" s="22">
        <v>5.6569130000000002E-2</v>
      </c>
      <c r="F49" s="23">
        <v>8.6574650000000002</v>
      </c>
      <c r="H49" s="50" t="s">
        <v>173</v>
      </c>
      <c r="I49" s="51"/>
      <c r="J49" s="61"/>
      <c r="K49" s="51"/>
      <c r="L49" s="61"/>
      <c r="M49" s="51"/>
      <c r="N49" s="51"/>
      <c r="O49" s="63"/>
      <c r="P49" s="51"/>
      <c r="Q49" s="64"/>
      <c r="R49" s="64"/>
      <c r="S49" s="51"/>
      <c r="T49" s="62"/>
      <c r="U49" s="51"/>
    </row>
    <row r="50" spans="1:21" ht="15.5">
      <c r="A50" s="19" t="s">
        <v>227</v>
      </c>
      <c r="B50" s="30">
        <v>3.034434E-5</v>
      </c>
      <c r="C50" s="21">
        <v>0.71177400000000002</v>
      </c>
      <c r="D50" s="21">
        <v>4.1402390000000001E-5</v>
      </c>
      <c r="E50" s="22">
        <v>5.6666399999999999E-2</v>
      </c>
      <c r="F50" s="23">
        <v>8.7276930000000004</v>
      </c>
      <c r="H50" s="50" t="s">
        <v>173</v>
      </c>
      <c r="I50" s="51"/>
      <c r="J50" s="61"/>
      <c r="K50" s="51"/>
      <c r="L50" s="61"/>
      <c r="M50" s="51"/>
      <c r="N50" s="51"/>
      <c r="O50" s="63"/>
      <c r="P50" s="51"/>
      <c r="Q50" s="64"/>
      <c r="R50" s="64"/>
      <c r="S50" s="51"/>
      <c r="T50" s="62"/>
      <c r="U50" s="51"/>
    </row>
    <row r="51" spans="1:21" ht="15.5">
      <c r="A51" s="19" t="s">
        <v>227</v>
      </c>
      <c r="B51" s="30">
        <v>2.1270290000000001E-5</v>
      </c>
      <c r="C51" s="21">
        <v>0.71182599999999996</v>
      </c>
      <c r="D51" s="21">
        <v>4.4419480000000003E-5</v>
      </c>
      <c r="E51" s="22">
        <v>5.6473919999999997E-2</v>
      </c>
      <c r="F51" s="23">
        <v>9.7024430000000006</v>
      </c>
      <c r="H51" s="50" t="s">
        <v>173</v>
      </c>
      <c r="I51" s="51"/>
      <c r="J51" s="51"/>
      <c r="K51" s="51"/>
      <c r="L51" s="51"/>
      <c r="M51" s="51"/>
      <c r="N51" s="51"/>
      <c r="O51" s="51"/>
      <c r="P51" s="51"/>
      <c r="Q51" s="51"/>
      <c r="R51" s="51"/>
      <c r="S51" s="51"/>
      <c r="T51" s="51"/>
      <c r="U51" s="51"/>
    </row>
    <row r="52" spans="1:21" ht="15.5">
      <c r="A52" s="31"/>
      <c r="B52" s="90">
        <f>AVERAGE(B47:B51)</f>
        <v>5.2420468000000003E-5</v>
      </c>
      <c r="C52" s="43">
        <f>AVERAGE(C47:C51)</f>
        <v>0.71180222000000004</v>
      </c>
      <c r="D52" s="43" t="s">
        <v>329</v>
      </c>
      <c r="E52" s="44">
        <f t="shared" ref="E52:F52" si="1">AVERAGE(E47:E51)</f>
        <v>5.6560491999999997E-2</v>
      </c>
      <c r="F52" s="45">
        <f t="shared" si="1"/>
        <v>8.9642724000000022</v>
      </c>
      <c r="G52" s="40">
        <v>5</v>
      </c>
      <c r="H52" s="33" t="s">
        <v>173</v>
      </c>
      <c r="I52" s="51"/>
      <c r="J52" s="51"/>
      <c r="K52" s="51"/>
      <c r="L52" s="51"/>
      <c r="M52" s="51"/>
      <c r="N52" s="51"/>
      <c r="O52" s="51"/>
      <c r="P52" s="51"/>
      <c r="Q52" s="51"/>
      <c r="R52" s="51"/>
      <c r="S52" s="51"/>
      <c r="T52" s="51"/>
      <c r="U52" s="51"/>
    </row>
    <row r="53" spans="1:21" ht="15.5">
      <c r="B53" s="30"/>
      <c r="C53" s="21"/>
      <c r="D53" s="21"/>
      <c r="E53" s="22"/>
      <c r="F53" s="23"/>
      <c r="I53" s="51"/>
      <c r="J53" s="51"/>
      <c r="K53" s="51"/>
      <c r="L53" s="51"/>
      <c r="M53" s="51"/>
      <c r="N53" s="51"/>
      <c r="O53" s="51"/>
      <c r="P53" s="51"/>
      <c r="Q53" s="51"/>
      <c r="R53" s="51"/>
      <c r="S53" s="51"/>
      <c r="T53" s="51"/>
      <c r="U53" s="51"/>
    </row>
    <row r="54" spans="1:21" ht="28" customHeight="1">
      <c r="A54" s="108" t="s">
        <v>337</v>
      </c>
      <c r="B54" s="108"/>
      <c r="C54" s="108"/>
      <c r="D54" s="108"/>
      <c r="E54" s="108"/>
      <c r="F54" s="108"/>
      <c r="G54" s="108"/>
      <c r="H54" s="108"/>
    </row>
  </sheetData>
  <mergeCells count="2">
    <mergeCell ref="A1:H1"/>
    <mergeCell ref="A54:H54"/>
  </mergeCells>
  <phoneticPr fontId="5" type="noConversion"/>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EC46-A7B3-498B-ADE4-CEE3968358D5}">
  <dimension ref="A1:I55"/>
  <sheetViews>
    <sheetView zoomScaleNormal="100" workbookViewId="0">
      <selection activeCell="B32" sqref="B3:B32"/>
    </sheetView>
  </sheetViews>
  <sheetFormatPr defaultColWidth="8.81640625" defaultRowHeight="14.5"/>
  <cols>
    <col min="1" max="1" width="8" bestFit="1" customWidth="1"/>
    <col min="2" max="2" width="10.81640625" bestFit="1" customWidth="1"/>
    <col min="3" max="3" width="14.36328125" bestFit="1" customWidth="1"/>
    <col min="4" max="4" width="11.1796875" bestFit="1" customWidth="1"/>
    <col min="5" max="5" width="14.81640625" bestFit="1" customWidth="1"/>
    <col min="6" max="6" width="11.1796875" bestFit="1" customWidth="1"/>
    <col min="7" max="7" width="14.36328125" bestFit="1" customWidth="1"/>
    <col min="8" max="8" width="3.81640625" bestFit="1" customWidth="1"/>
    <col min="9" max="9" width="5.36328125" bestFit="1" customWidth="1"/>
  </cols>
  <sheetData>
    <row r="1" spans="1:9" ht="15" customHeight="1">
      <c r="A1" s="107" t="s">
        <v>350</v>
      </c>
      <c r="B1" s="107"/>
      <c r="C1" s="107"/>
      <c r="D1" s="107"/>
      <c r="E1" s="107"/>
      <c r="F1" s="107"/>
      <c r="G1" s="107"/>
      <c r="H1" s="107"/>
      <c r="I1" s="107"/>
    </row>
    <row r="2" spans="1:9" ht="18">
      <c r="A2" s="1" t="s">
        <v>79</v>
      </c>
      <c r="B2" s="77" t="s">
        <v>238</v>
      </c>
      <c r="C2" s="18" t="s">
        <v>82</v>
      </c>
      <c r="D2" s="18" t="s">
        <v>239</v>
      </c>
      <c r="E2" s="1" t="s">
        <v>82</v>
      </c>
      <c r="F2" s="1" t="s">
        <v>240</v>
      </c>
      <c r="G2" s="1" t="s">
        <v>82</v>
      </c>
      <c r="H2" s="1" t="s">
        <v>225</v>
      </c>
      <c r="I2" s="1" t="s">
        <v>85</v>
      </c>
    </row>
    <row r="3" spans="1:9" ht="15.5">
      <c r="A3" s="78" t="s">
        <v>241</v>
      </c>
      <c r="B3" s="79">
        <v>0.51194170000000006</v>
      </c>
      <c r="C3" s="79">
        <v>2.481395E-5</v>
      </c>
      <c r="D3" s="79">
        <v>0.34841420000000001</v>
      </c>
      <c r="E3" s="79">
        <v>1.498452E-5</v>
      </c>
      <c r="F3" s="80">
        <v>8.7242200000000006E-2</v>
      </c>
      <c r="G3" s="80">
        <v>7.0892809999999998E-4</v>
      </c>
      <c r="H3" s="80"/>
      <c r="I3" s="24" t="s">
        <v>173</v>
      </c>
    </row>
    <row r="4" spans="1:9" ht="15.5">
      <c r="A4" s="78" t="s">
        <v>242</v>
      </c>
      <c r="B4" s="79">
        <v>0.51192590000000004</v>
      </c>
      <c r="C4" s="79">
        <v>2.375366E-5</v>
      </c>
      <c r="D4" s="79">
        <v>0.3484082</v>
      </c>
      <c r="E4" s="79">
        <v>1.586842E-5</v>
      </c>
      <c r="F4" s="80">
        <v>8.6338360000000003E-2</v>
      </c>
      <c r="G4" s="80">
        <v>6.9765110000000001E-4</v>
      </c>
      <c r="H4" s="80"/>
      <c r="I4" s="24" t="s">
        <v>173</v>
      </c>
    </row>
    <row r="5" spans="1:9" ht="15.5">
      <c r="A5" s="78" t="s">
        <v>243</v>
      </c>
      <c r="B5" s="79">
        <v>0.51193569999999999</v>
      </c>
      <c r="C5" s="79">
        <v>2.6552940000000001E-5</v>
      </c>
      <c r="D5" s="79">
        <v>0.34840539999999998</v>
      </c>
      <c r="E5" s="79">
        <v>1.696213E-5</v>
      </c>
      <c r="F5" s="80">
        <v>8.6935499999999999E-2</v>
      </c>
      <c r="G5" s="80">
        <v>6.9089599999999998E-4</v>
      </c>
      <c r="H5" s="80"/>
      <c r="I5" s="24" t="s">
        <v>173</v>
      </c>
    </row>
    <row r="6" spans="1:9" ht="15.5">
      <c r="A6" s="78" t="s">
        <v>244</v>
      </c>
      <c r="B6" s="79">
        <v>0.51188069999999997</v>
      </c>
      <c r="C6" s="79">
        <v>2.5806410000000001E-5</v>
      </c>
      <c r="D6" s="79">
        <v>0.3483945</v>
      </c>
      <c r="E6" s="79">
        <v>1.41274E-5</v>
      </c>
      <c r="F6" s="80">
        <v>8.6567039999999998E-2</v>
      </c>
      <c r="G6" s="80">
        <v>6.7652089999999999E-4</v>
      </c>
      <c r="H6" s="80"/>
      <c r="I6" s="24" t="s">
        <v>173</v>
      </c>
    </row>
    <row r="7" spans="1:9" ht="15.5">
      <c r="A7" s="78" t="s">
        <v>245</v>
      </c>
      <c r="B7" s="79">
        <v>0.51190630000000004</v>
      </c>
      <c r="C7" s="79">
        <v>2.5745929999999999E-5</v>
      </c>
      <c r="D7" s="79">
        <v>0.34844239999999999</v>
      </c>
      <c r="E7" s="79">
        <v>1.455139E-5</v>
      </c>
      <c r="F7" s="80">
        <v>8.69394E-2</v>
      </c>
      <c r="G7" s="80">
        <v>7.1503530000000004E-4</v>
      </c>
      <c r="H7" s="80"/>
      <c r="I7" s="24" t="s">
        <v>173</v>
      </c>
    </row>
    <row r="8" spans="1:9" ht="15.5">
      <c r="A8" s="78" t="s">
        <v>246</v>
      </c>
      <c r="B8" s="79">
        <v>0.51191180000000003</v>
      </c>
      <c r="C8" s="79">
        <v>2.8298070000000001E-5</v>
      </c>
      <c r="D8" s="79">
        <v>0.34842210000000001</v>
      </c>
      <c r="E8" s="79">
        <v>1.6017519999999998E-5</v>
      </c>
      <c r="F8" s="80">
        <v>8.7292449999999994E-2</v>
      </c>
      <c r="G8" s="80">
        <v>7.0364970000000001E-4</v>
      </c>
      <c r="H8" s="80"/>
      <c r="I8" s="24" t="s">
        <v>173</v>
      </c>
    </row>
    <row r="9" spans="1:9" ht="15.5">
      <c r="A9" s="78" t="s">
        <v>247</v>
      </c>
      <c r="B9" s="79">
        <v>0.51192079999999995</v>
      </c>
      <c r="C9" s="79">
        <v>2.5358980000000001E-5</v>
      </c>
      <c r="D9" s="79">
        <v>0.34841430000000001</v>
      </c>
      <c r="E9" s="79">
        <v>1.2763840000000001E-5</v>
      </c>
      <c r="F9" s="80">
        <v>8.7469649999999996E-2</v>
      </c>
      <c r="G9" s="80">
        <v>7.0380870000000002E-4</v>
      </c>
      <c r="H9" s="80"/>
      <c r="I9" s="24" t="s">
        <v>173</v>
      </c>
    </row>
    <row r="10" spans="1:9" ht="15.5">
      <c r="A10" s="78" t="s">
        <v>248</v>
      </c>
      <c r="B10" s="79">
        <v>0.51190270000000004</v>
      </c>
      <c r="C10" s="79">
        <v>2.4796309999999999E-5</v>
      </c>
      <c r="D10" s="79">
        <v>0.34843370000000001</v>
      </c>
      <c r="E10" s="79">
        <v>1.4509119999999999E-5</v>
      </c>
      <c r="F10" s="80">
        <v>8.7635000000000005E-2</v>
      </c>
      <c r="G10" s="80">
        <v>7.2390349999999998E-4</v>
      </c>
      <c r="H10" s="80"/>
      <c r="I10" s="24" t="s">
        <v>173</v>
      </c>
    </row>
    <row r="11" spans="1:9" ht="15.5">
      <c r="A11" s="78" t="s">
        <v>249</v>
      </c>
      <c r="B11" s="79">
        <v>0.51191439999999999</v>
      </c>
      <c r="C11" s="79">
        <v>2.4789320000000001E-5</v>
      </c>
      <c r="D11" s="79">
        <v>0.34842459999999997</v>
      </c>
      <c r="E11" s="79">
        <v>1.550386E-5</v>
      </c>
      <c r="F11" s="80">
        <v>8.6611430000000003E-2</v>
      </c>
      <c r="G11" s="80">
        <v>6.7228619999999998E-4</v>
      </c>
      <c r="H11" s="80"/>
      <c r="I11" s="24" t="s">
        <v>173</v>
      </c>
    </row>
    <row r="12" spans="1:9" ht="15.5">
      <c r="A12" s="78" t="s">
        <v>250</v>
      </c>
      <c r="B12" s="79">
        <v>0.51193860000000002</v>
      </c>
      <c r="C12" s="79">
        <v>2.5985629999999999E-5</v>
      </c>
      <c r="D12" s="79">
        <v>0.34841949999999999</v>
      </c>
      <c r="E12" s="79">
        <v>1.5639590000000001E-5</v>
      </c>
      <c r="F12" s="80">
        <v>8.6312219999999995E-2</v>
      </c>
      <c r="G12" s="80">
        <v>6.5641470000000004E-4</v>
      </c>
      <c r="H12" s="80"/>
      <c r="I12" s="24" t="s">
        <v>173</v>
      </c>
    </row>
    <row r="13" spans="1:9" ht="15.5">
      <c r="A13" s="78" t="s">
        <v>251</v>
      </c>
      <c r="B13" s="79">
        <v>0.51193160000000004</v>
      </c>
      <c r="C13" s="79">
        <v>2.4713639999999999E-5</v>
      </c>
      <c r="D13" s="79">
        <v>0.34843109999999999</v>
      </c>
      <c r="E13" s="79">
        <v>1.6703710000000001E-5</v>
      </c>
      <c r="F13" s="80">
        <v>8.8302989999999998E-2</v>
      </c>
      <c r="G13" s="80">
        <v>1.577432E-4</v>
      </c>
      <c r="H13" s="80"/>
      <c r="I13" s="24" t="s">
        <v>173</v>
      </c>
    </row>
    <row r="14" spans="1:9" ht="15.5">
      <c r="A14" s="78" t="s">
        <v>252</v>
      </c>
      <c r="B14" s="79">
        <v>0.51189200000000001</v>
      </c>
      <c r="C14" s="79">
        <v>2.461247E-5</v>
      </c>
      <c r="D14" s="79">
        <v>0.34838989999999997</v>
      </c>
      <c r="E14" s="79">
        <v>1.4554789999999999E-5</v>
      </c>
      <c r="F14" s="80">
        <v>8.7965920000000003E-2</v>
      </c>
      <c r="G14" s="80">
        <v>1.6563449999999999E-4</v>
      </c>
      <c r="H14" s="80"/>
      <c r="I14" s="24" t="s">
        <v>173</v>
      </c>
    </row>
    <row r="15" spans="1:9" ht="15.5">
      <c r="A15" s="78" t="s">
        <v>253</v>
      </c>
      <c r="B15" s="79">
        <v>0.51189419999999997</v>
      </c>
      <c r="C15" s="79">
        <v>2.5754119999999999E-5</v>
      </c>
      <c r="D15" s="79">
        <v>0.34840599999999999</v>
      </c>
      <c r="E15" s="79">
        <v>1.5676519999999999E-5</v>
      </c>
      <c r="F15" s="80">
        <v>8.7456370000000005E-2</v>
      </c>
      <c r="G15" s="80">
        <v>1.7495029999999999E-4</v>
      </c>
      <c r="H15" s="80"/>
      <c r="I15" s="24" t="s">
        <v>173</v>
      </c>
    </row>
    <row r="16" spans="1:9" ht="15.5">
      <c r="A16" s="78" t="s">
        <v>254</v>
      </c>
      <c r="B16" s="79">
        <v>0.5118954</v>
      </c>
      <c r="C16" s="79">
        <v>2.753282E-5</v>
      </c>
      <c r="D16" s="79">
        <v>0.34841240000000001</v>
      </c>
      <c r="E16" s="79">
        <v>1.4880910000000001E-5</v>
      </c>
      <c r="F16" s="80">
        <v>8.7491559999999996E-2</v>
      </c>
      <c r="G16" s="80">
        <v>1.443657E-4</v>
      </c>
      <c r="H16" s="86"/>
      <c r="I16" s="24" t="s">
        <v>173</v>
      </c>
    </row>
    <row r="17" spans="1:9" ht="15.5">
      <c r="A17" s="78" t="s">
        <v>255</v>
      </c>
      <c r="B17" s="79">
        <v>0.51190259999999999</v>
      </c>
      <c r="C17" s="79">
        <v>3.1461010000000003E-5</v>
      </c>
      <c r="D17" s="79">
        <v>0.34841810000000001</v>
      </c>
      <c r="E17" s="79">
        <v>1.8471519999999999E-5</v>
      </c>
      <c r="F17" s="80">
        <v>8.6472199999999999E-2</v>
      </c>
      <c r="G17" s="80">
        <v>1.364096E-4</v>
      </c>
      <c r="H17" s="86"/>
      <c r="I17" s="24" t="s">
        <v>173</v>
      </c>
    </row>
    <row r="18" spans="1:9" ht="15.5">
      <c r="A18" s="78" t="s">
        <v>256</v>
      </c>
      <c r="B18" s="79">
        <v>0.51187179999999999</v>
      </c>
      <c r="C18" s="79">
        <v>2.7850279999999999E-5</v>
      </c>
      <c r="D18" s="79">
        <v>0.34844570000000002</v>
      </c>
      <c r="E18" s="79">
        <v>1.5237209999999999E-5</v>
      </c>
      <c r="F18" s="80">
        <v>8.7079260000000006E-2</v>
      </c>
      <c r="G18" s="80">
        <v>1.414132E-4</v>
      </c>
      <c r="H18" s="86"/>
      <c r="I18" s="24" t="s">
        <v>173</v>
      </c>
    </row>
    <row r="19" spans="1:9" ht="15.5">
      <c r="A19" s="78" t="s">
        <v>257</v>
      </c>
      <c r="B19" s="79">
        <v>0.51197349999999997</v>
      </c>
      <c r="C19" s="79">
        <v>2.774471E-5</v>
      </c>
      <c r="D19" s="79">
        <v>0.34841270000000002</v>
      </c>
      <c r="E19" s="79">
        <v>1.9926819999999998E-5</v>
      </c>
      <c r="F19" s="80">
        <v>8.7002120000000002E-2</v>
      </c>
      <c r="G19" s="80">
        <v>1.6132669999999999E-4</v>
      </c>
      <c r="H19" s="86"/>
      <c r="I19" s="24" t="s">
        <v>173</v>
      </c>
    </row>
    <row r="20" spans="1:9" ht="15.5">
      <c r="A20" s="78" t="s">
        <v>258</v>
      </c>
      <c r="B20" s="79">
        <v>0.51192340000000003</v>
      </c>
      <c r="C20" s="79">
        <v>2.732689E-5</v>
      </c>
      <c r="D20" s="79">
        <v>0.34842820000000002</v>
      </c>
      <c r="E20" s="79">
        <v>1.831098E-5</v>
      </c>
      <c r="F20" s="80">
        <v>8.755077E-2</v>
      </c>
      <c r="G20" s="80">
        <v>1.468467E-4</v>
      </c>
      <c r="H20" s="86"/>
      <c r="I20" s="24" t="s">
        <v>173</v>
      </c>
    </row>
    <row r="21" spans="1:9" ht="15.5">
      <c r="A21" s="78" t="s">
        <v>259</v>
      </c>
      <c r="B21" s="79">
        <v>0.51192740000000003</v>
      </c>
      <c r="C21" s="79">
        <v>2.6142589999999999E-5</v>
      </c>
      <c r="D21" s="79">
        <v>0.34842289999999998</v>
      </c>
      <c r="E21" s="79">
        <v>1.4268450000000001E-5</v>
      </c>
      <c r="F21" s="80">
        <v>8.7213780000000005E-2</v>
      </c>
      <c r="G21" s="80">
        <v>1.3809799999999999E-4</v>
      </c>
      <c r="H21" s="86"/>
      <c r="I21" s="24" t="s">
        <v>173</v>
      </c>
    </row>
    <row r="22" spans="1:9" ht="15.5">
      <c r="A22" s="78" t="s">
        <v>260</v>
      </c>
      <c r="B22" s="79">
        <v>0.51194669999999998</v>
      </c>
      <c r="C22" s="79">
        <v>2.672395E-5</v>
      </c>
      <c r="D22" s="79">
        <v>0.34841369999999999</v>
      </c>
      <c r="E22" s="79">
        <v>1.5772630000000001E-5</v>
      </c>
      <c r="F22" s="80">
        <v>8.8129860000000004E-2</v>
      </c>
      <c r="G22" s="80">
        <v>1.550477E-4</v>
      </c>
      <c r="H22" s="86"/>
      <c r="I22" s="24" t="s">
        <v>173</v>
      </c>
    </row>
    <row r="23" spans="1:9" ht="15.5">
      <c r="A23" s="78" t="s">
        <v>261</v>
      </c>
      <c r="B23" s="79">
        <v>0.5119437</v>
      </c>
      <c r="C23" s="79">
        <v>2.402958E-5</v>
      </c>
      <c r="D23" s="79">
        <v>0.34842070000000003</v>
      </c>
      <c r="E23" s="79">
        <v>2.0126980000000001E-5</v>
      </c>
      <c r="F23" s="80">
        <v>8.6015649999999999E-2</v>
      </c>
      <c r="G23" s="80">
        <v>7.8725170000000001E-4</v>
      </c>
      <c r="H23" s="86"/>
      <c r="I23" s="24" t="s">
        <v>173</v>
      </c>
    </row>
    <row r="24" spans="1:9" ht="15.5">
      <c r="A24" s="78" t="s">
        <v>262</v>
      </c>
      <c r="B24" s="79">
        <v>0.51192020000000005</v>
      </c>
      <c r="C24" s="79">
        <v>2.5283879999999999E-5</v>
      </c>
      <c r="D24" s="79">
        <v>0.34840910000000003</v>
      </c>
      <c r="E24" s="79">
        <v>1.5126440000000001E-5</v>
      </c>
      <c r="F24" s="80">
        <v>8.5241650000000002E-2</v>
      </c>
      <c r="G24" s="80">
        <v>7.8271579999999996E-4</v>
      </c>
      <c r="H24" s="86"/>
      <c r="I24" s="24" t="s">
        <v>173</v>
      </c>
    </row>
    <row r="25" spans="1:9" ht="15.5">
      <c r="A25" s="78" t="s">
        <v>263</v>
      </c>
      <c r="B25" s="79">
        <v>0.51190449999999998</v>
      </c>
      <c r="C25" s="79">
        <v>2.298958E-5</v>
      </c>
      <c r="D25" s="79">
        <v>0.3484158</v>
      </c>
      <c r="E25" s="79">
        <v>1.361429E-5</v>
      </c>
      <c r="F25" s="80">
        <v>8.5165969999999994E-2</v>
      </c>
      <c r="G25" s="80">
        <v>7.8667440000000004E-4</v>
      </c>
      <c r="H25" s="86"/>
      <c r="I25" s="24" t="s">
        <v>173</v>
      </c>
    </row>
    <row r="26" spans="1:9" ht="15.5">
      <c r="A26" s="78" t="s">
        <v>264</v>
      </c>
      <c r="B26" s="79">
        <v>0.51190329999999995</v>
      </c>
      <c r="C26" s="79">
        <v>2.363887E-5</v>
      </c>
      <c r="D26" s="79">
        <v>0.34841650000000002</v>
      </c>
      <c r="E26" s="79">
        <v>1.483021E-5</v>
      </c>
      <c r="F26" s="80">
        <v>8.5193450000000004E-2</v>
      </c>
      <c r="G26" s="80">
        <v>7.7675230000000001E-4</v>
      </c>
      <c r="H26" s="86"/>
      <c r="I26" s="24" t="s">
        <v>173</v>
      </c>
    </row>
    <row r="27" spans="1:9" ht="15.5">
      <c r="A27" s="78" t="s">
        <v>265</v>
      </c>
      <c r="B27" s="79">
        <v>0.51192130000000002</v>
      </c>
      <c r="C27" s="79">
        <v>2.479124E-5</v>
      </c>
      <c r="D27" s="79">
        <v>0.34841709999999998</v>
      </c>
      <c r="E27" s="79">
        <v>1.4365779999999999E-5</v>
      </c>
      <c r="F27" s="80">
        <v>8.4967699999999993E-2</v>
      </c>
      <c r="G27" s="80">
        <v>7.9786760000000005E-4</v>
      </c>
      <c r="H27" s="86"/>
      <c r="I27" s="24" t="s">
        <v>173</v>
      </c>
    </row>
    <row r="28" spans="1:9" ht="15.5">
      <c r="A28" s="78" t="s">
        <v>266</v>
      </c>
      <c r="B28" s="79">
        <v>0.51190239999999998</v>
      </c>
      <c r="C28" s="79">
        <v>2.496186E-5</v>
      </c>
      <c r="D28" s="79">
        <v>0.348408</v>
      </c>
      <c r="E28" s="79">
        <v>1.7156759999999999E-5</v>
      </c>
      <c r="F28" s="80">
        <v>8.5090750000000007E-2</v>
      </c>
      <c r="G28" s="80">
        <v>8.1146080000000002E-4</v>
      </c>
      <c r="H28" s="86"/>
      <c r="I28" s="24" t="s">
        <v>173</v>
      </c>
    </row>
    <row r="29" spans="1:9" ht="15.5">
      <c r="A29" s="78" t="s">
        <v>267</v>
      </c>
      <c r="B29" s="79">
        <v>0.51193619999999995</v>
      </c>
      <c r="C29" s="79">
        <v>2.6864470000000001E-5</v>
      </c>
      <c r="D29" s="79">
        <v>0.34842030000000002</v>
      </c>
      <c r="E29" s="79">
        <v>1.3297520000000001E-5</v>
      </c>
      <c r="F29" s="80">
        <v>8.502738E-2</v>
      </c>
      <c r="G29" s="80">
        <v>7.840039E-4</v>
      </c>
      <c r="H29" s="86"/>
      <c r="I29" s="24" t="s">
        <v>173</v>
      </c>
    </row>
    <row r="30" spans="1:9" ht="15.5">
      <c r="A30" s="78" t="s">
        <v>268</v>
      </c>
      <c r="B30" s="79">
        <v>0.51192930000000003</v>
      </c>
      <c r="C30" s="79">
        <v>2.423106E-5</v>
      </c>
      <c r="D30" s="79">
        <v>0.34839409999999998</v>
      </c>
      <c r="E30" s="79">
        <v>1.6955800000000001E-5</v>
      </c>
      <c r="F30" s="80">
        <v>8.4860240000000003E-2</v>
      </c>
      <c r="G30" s="80">
        <v>7.9557399999999996E-4</v>
      </c>
      <c r="H30" s="86"/>
      <c r="I30" s="24" t="s">
        <v>173</v>
      </c>
    </row>
    <row r="31" spans="1:9" ht="15.5">
      <c r="A31" s="78" t="s">
        <v>269</v>
      </c>
      <c r="B31" s="79">
        <v>0.51192079999999995</v>
      </c>
      <c r="C31" s="79">
        <v>2.7158120000000001E-5</v>
      </c>
      <c r="D31" s="79">
        <v>0.34840199999999999</v>
      </c>
      <c r="E31" s="79">
        <v>1.5667699999999999E-5</v>
      </c>
      <c r="F31" s="80">
        <v>8.6487140000000004E-2</v>
      </c>
      <c r="G31" s="80">
        <v>8.2039850000000002E-4</v>
      </c>
      <c r="H31" s="86"/>
      <c r="I31" s="24" t="s">
        <v>173</v>
      </c>
    </row>
    <row r="32" spans="1:9" ht="15.5">
      <c r="A32" s="78" t="s">
        <v>270</v>
      </c>
      <c r="B32" s="79">
        <v>0.51193529999999998</v>
      </c>
      <c r="C32" s="79">
        <v>2.4747620000000001E-5</v>
      </c>
      <c r="D32" s="79">
        <v>0.34839890000000001</v>
      </c>
      <c r="E32" s="79">
        <v>1.6070079999999999E-5</v>
      </c>
      <c r="F32" s="80">
        <v>8.6536169999999996E-2</v>
      </c>
      <c r="G32" s="80">
        <v>7.7700100000000004E-4</v>
      </c>
      <c r="H32" s="86"/>
      <c r="I32" s="24" t="s">
        <v>173</v>
      </c>
    </row>
    <row r="33" spans="1:9" ht="15.5">
      <c r="A33" s="81"/>
      <c r="B33" s="57">
        <f>AVERAGE(B3:B32)</f>
        <v>0.51191847333333329</v>
      </c>
      <c r="C33" s="57" t="s">
        <v>330</v>
      </c>
      <c r="D33" s="57">
        <f>AVERAGE(D3:D32)</f>
        <v>0.34841540333333332</v>
      </c>
      <c r="E33" s="84" t="s">
        <v>331</v>
      </c>
      <c r="F33" s="59">
        <f>AVERAGE(F3:F32)</f>
        <v>8.6619805999999994E-2</v>
      </c>
      <c r="G33" s="57" t="s">
        <v>332</v>
      </c>
      <c r="H33" s="87">
        <v>30</v>
      </c>
      <c r="I33" s="24" t="s">
        <v>173</v>
      </c>
    </row>
    <row r="34" spans="1:9" ht="15.5">
      <c r="A34" s="78"/>
      <c r="B34" s="79"/>
      <c r="C34" s="51"/>
      <c r="D34" s="51"/>
      <c r="E34" s="79"/>
      <c r="F34" s="80"/>
      <c r="G34" s="51"/>
      <c r="H34" s="88"/>
      <c r="I34" s="83"/>
    </row>
    <row r="35" spans="1:9" ht="15.5">
      <c r="A35" s="78" t="s">
        <v>226</v>
      </c>
      <c r="B35" s="79">
        <v>0.51248119999999997</v>
      </c>
      <c r="C35" s="79">
        <v>2.23001E-5</v>
      </c>
      <c r="D35" s="79">
        <v>0.34841509999999998</v>
      </c>
      <c r="E35" s="79">
        <v>1.300859E-5</v>
      </c>
      <c r="F35" s="80">
        <v>8.4524559999999999E-2</v>
      </c>
      <c r="G35" s="80">
        <v>6.9929360000000002E-4</v>
      </c>
      <c r="H35" s="86"/>
      <c r="I35" s="24" t="s">
        <v>173</v>
      </c>
    </row>
    <row r="36" spans="1:9" ht="15.5">
      <c r="A36" s="78" t="s">
        <v>226</v>
      </c>
      <c r="B36" s="79">
        <v>0.51246040000000004</v>
      </c>
      <c r="C36" s="79">
        <v>2.0148530000000001E-5</v>
      </c>
      <c r="D36" s="79">
        <v>0.3484179</v>
      </c>
      <c r="E36" s="79">
        <v>1.4477199999999999E-5</v>
      </c>
      <c r="F36" s="80">
        <v>8.4330630000000004E-2</v>
      </c>
      <c r="G36" s="80">
        <v>7.4608940000000005E-4</v>
      </c>
      <c r="H36" s="86"/>
      <c r="I36" s="24" t="s">
        <v>173</v>
      </c>
    </row>
    <row r="37" spans="1:9" ht="15.5">
      <c r="A37" s="78" t="s">
        <v>226</v>
      </c>
      <c r="B37" s="79">
        <v>0.51247299999999996</v>
      </c>
      <c r="C37" s="79">
        <v>2.098287E-5</v>
      </c>
      <c r="D37" s="79">
        <v>0.34841080000000002</v>
      </c>
      <c r="E37" s="79">
        <v>1.469589E-5</v>
      </c>
      <c r="F37" s="80">
        <v>8.5084350000000003E-2</v>
      </c>
      <c r="G37" s="80">
        <v>7.0342080000000001E-4</v>
      </c>
      <c r="H37" s="86"/>
      <c r="I37" s="24" t="s">
        <v>173</v>
      </c>
    </row>
    <row r="38" spans="1:9" ht="15.5">
      <c r="A38" s="78" t="s">
        <v>226</v>
      </c>
      <c r="B38" s="79">
        <v>0.51246899999999995</v>
      </c>
      <c r="C38" s="79">
        <v>2.2751450000000001E-5</v>
      </c>
      <c r="D38" s="79">
        <v>0.3484139</v>
      </c>
      <c r="E38" s="79">
        <v>1.482775E-5</v>
      </c>
      <c r="F38" s="80">
        <v>8.4800970000000003E-2</v>
      </c>
      <c r="G38" s="80">
        <v>7.2921309999999997E-4</v>
      </c>
      <c r="H38" s="86"/>
      <c r="I38" s="24" t="s">
        <v>173</v>
      </c>
    </row>
    <row r="39" spans="1:9" ht="15.5">
      <c r="A39" s="78" t="s">
        <v>226</v>
      </c>
      <c r="B39" s="79">
        <v>0.51248870000000002</v>
      </c>
      <c r="C39" s="79">
        <v>2.3047439999999998E-5</v>
      </c>
      <c r="D39" s="79">
        <v>0.34842649999999997</v>
      </c>
      <c r="E39" s="79">
        <v>1.2429489999999999E-5</v>
      </c>
      <c r="F39" s="80">
        <v>8.5732379999999997E-2</v>
      </c>
      <c r="G39" s="80">
        <v>6.8135799999999996E-4</v>
      </c>
      <c r="H39" s="86"/>
      <c r="I39" s="24" t="s">
        <v>173</v>
      </c>
    </row>
    <row r="40" spans="1:9" ht="15.5">
      <c r="A40" s="78" t="s">
        <v>226</v>
      </c>
      <c r="B40" s="79">
        <v>0.51248519999999997</v>
      </c>
      <c r="C40" s="79">
        <v>2.1347739999999998E-5</v>
      </c>
      <c r="D40" s="79">
        <v>0.34842879999999998</v>
      </c>
      <c r="E40" s="79">
        <v>1.202276E-5</v>
      </c>
      <c r="F40" s="80">
        <v>8.5646860000000005E-2</v>
      </c>
      <c r="G40" s="80">
        <v>6.6804850000000003E-4</v>
      </c>
      <c r="H40" s="86"/>
      <c r="I40" s="24" t="s">
        <v>173</v>
      </c>
    </row>
    <row r="41" spans="1:9" ht="15.5">
      <c r="A41" s="78" t="s">
        <v>226</v>
      </c>
      <c r="B41" s="79">
        <v>0.51248450000000001</v>
      </c>
      <c r="C41" s="79">
        <v>2.1351529999999999E-5</v>
      </c>
      <c r="D41" s="79">
        <v>0.3484025</v>
      </c>
      <c r="E41" s="79">
        <v>1.357878E-5</v>
      </c>
      <c r="F41" s="80">
        <v>8.4158129999999998E-2</v>
      </c>
      <c r="G41" s="80">
        <v>7.8404020000000002E-4</v>
      </c>
      <c r="H41" s="86"/>
      <c r="I41" s="24" t="s">
        <v>173</v>
      </c>
    </row>
    <row r="42" spans="1:9" ht="15.5">
      <c r="A42" s="78" t="s">
        <v>226</v>
      </c>
      <c r="B42" s="79">
        <v>0.51248300000000002</v>
      </c>
      <c r="C42" s="79">
        <v>2.1396060000000001E-5</v>
      </c>
      <c r="D42" s="79">
        <v>0.3484255</v>
      </c>
      <c r="E42" s="79">
        <v>1.567421E-5</v>
      </c>
      <c r="F42" s="80">
        <v>8.3993670000000006E-2</v>
      </c>
      <c r="G42" s="80">
        <v>7.7329229999999996E-4</v>
      </c>
      <c r="H42" s="86"/>
      <c r="I42" s="24" t="s">
        <v>173</v>
      </c>
    </row>
    <row r="43" spans="1:9" ht="15.5">
      <c r="A43" s="78" t="s">
        <v>226</v>
      </c>
      <c r="B43" s="79">
        <v>0.51248210000000005</v>
      </c>
      <c r="C43" s="79">
        <v>2.3431039999999999E-5</v>
      </c>
      <c r="D43" s="79">
        <v>0.34839949999999997</v>
      </c>
      <c r="E43" s="79">
        <v>1.470518E-5</v>
      </c>
      <c r="F43" s="80">
        <v>7.9180559999999997E-2</v>
      </c>
      <c r="G43" s="80">
        <v>3.9007939999999999E-5</v>
      </c>
      <c r="H43" s="86"/>
      <c r="I43" s="24" t="s">
        <v>173</v>
      </c>
    </row>
    <row r="44" spans="1:9" ht="15.5">
      <c r="A44" s="78" t="s">
        <v>226</v>
      </c>
      <c r="B44" s="79">
        <v>0.51247109999999996</v>
      </c>
      <c r="C44" s="79">
        <v>2.122101E-5</v>
      </c>
      <c r="D44" s="79">
        <v>0.34840969999999999</v>
      </c>
      <c r="E44" s="79">
        <v>1.091817E-5</v>
      </c>
      <c r="F44" s="80">
        <v>7.9959730000000007E-2</v>
      </c>
      <c r="G44" s="80">
        <v>4.990629E-5</v>
      </c>
      <c r="H44" s="86"/>
      <c r="I44" s="24" t="s">
        <v>173</v>
      </c>
    </row>
    <row r="45" spans="1:9" ht="15.5">
      <c r="A45" s="78"/>
      <c r="B45" s="57">
        <f>AVERAGE(B35:B44)</f>
        <v>0.51247781999999986</v>
      </c>
      <c r="C45" s="106" t="s">
        <v>336</v>
      </c>
      <c r="D45" s="84">
        <f t="shared" ref="D45:F45" si="0">AVERAGE(D35:D44)</f>
        <v>0.34841501999999996</v>
      </c>
      <c r="E45" s="84" t="s">
        <v>328</v>
      </c>
      <c r="F45" s="85">
        <f t="shared" si="0"/>
        <v>8.3741183999999996E-2</v>
      </c>
      <c r="G45" s="85" t="s">
        <v>333</v>
      </c>
      <c r="H45" s="89">
        <v>10</v>
      </c>
      <c r="I45" s="24" t="s">
        <v>173</v>
      </c>
    </row>
    <row r="46" spans="1:9" ht="15.5">
      <c r="A46" s="78"/>
      <c r="B46" s="79"/>
      <c r="C46" s="79"/>
      <c r="D46" s="79"/>
      <c r="E46" s="79"/>
      <c r="F46" s="80"/>
      <c r="G46" s="80"/>
      <c r="H46" s="86"/>
      <c r="I46" s="24"/>
    </row>
    <row r="47" spans="1:9" ht="15.5">
      <c r="A47" s="78" t="s">
        <v>227</v>
      </c>
      <c r="B47" s="79">
        <v>0.51136539999999997</v>
      </c>
      <c r="C47" s="79">
        <v>3.0895839999999999E-5</v>
      </c>
      <c r="D47" s="79">
        <v>0.34840110000000002</v>
      </c>
      <c r="E47" s="79">
        <v>1.7638450000000001E-5</v>
      </c>
      <c r="F47" s="80">
        <v>8.6898500000000004E-2</v>
      </c>
      <c r="G47" s="80">
        <v>8.0096449999999999E-4</v>
      </c>
      <c r="H47" s="86"/>
      <c r="I47" s="24" t="s">
        <v>173</v>
      </c>
    </row>
    <row r="48" spans="1:9" ht="15.5">
      <c r="A48" s="78" t="s">
        <v>227</v>
      </c>
      <c r="B48" s="79">
        <v>0.51136499999999996</v>
      </c>
      <c r="C48" s="79">
        <v>2.8693970000000001E-5</v>
      </c>
      <c r="D48" s="79">
        <v>0.34840589999999999</v>
      </c>
      <c r="E48" s="79">
        <v>1.5067089999999999E-5</v>
      </c>
      <c r="F48" s="80">
        <v>8.7033050000000001E-2</v>
      </c>
      <c r="G48" s="80">
        <v>6.7197389999999995E-4</v>
      </c>
      <c r="H48" s="86"/>
      <c r="I48" s="24" t="s">
        <v>173</v>
      </c>
    </row>
    <row r="49" spans="1:9" ht="15.5">
      <c r="A49" s="78" t="s">
        <v>227</v>
      </c>
      <c r="B49" s="79">
        <v>0.51134800000000002</v>
      </c>
      <c r="C49" s="79">
        <v>3.774725E-5</v>
      </c>
      <c r="D49" s="79">
        <v>0.34841499999999997</v>
      </c>
      <c r="E49" s="79">
        <v>1.7445010000000001E-5</v>
      </c>
      <c r="F49" s="80">
        <v>8.1799999999999998E-2</v>
      </c>
      <c r="G49" s="80">
        <v>3.1790069999999997E-5</v>
      </c>
      <c r="H49" s="86"/>
      <c r="I49" s="24" t="s">
        <v>173</v>
      </c>
    </row>
    <row r="50" spans="1:9" ht="15.5">
      <c r="A50" s="78" t="s">
        <v>227</v>
      </c>
      <c r="B50" s="79">
        <v>0.51135249999999999</v>
      </c>
      <c r="C50" s="79">
        <v>2.6378419999999999E-5</v>
      </c>
      <c r="D50" s="79">
        <v>0.34837370000000001</v>
      </c>
      <c r="E50" s="79">
        <v>1.3747510000000001E-5</v>
      </c>
      <c r="F50" s="80">
        <v>8.1296939999999998E-2</v>
      </c>
      <c r="G50" s="80">
        <v>3.9251619999999997E-5</v>
      </c>
      <c r="H50" s="86"/>
      <c r="I50" s="24" t="s">
        <v>173</v>
      </c>
    </row>
    <row r="51" spans="1:9" ht="15.5">
      <c r="A51" s="91"/>
      <c r="B51" s="76">
        <f>AVERAGE(B47:B50)</f>
        <v>0.51135772499999999</v>
      </c>
      <c r="C51" s="92" t="s">
        <v>336</v>
      </c>
      <c r="D51" s="92">
        <f>AVERAGE(D47:D50)</f>
        <v>0.34839892499999997</v>
      </c>
      <c r="E51" s="92" t="s">
        <v>335</v>
      </c>
      <c r="F51" s="93">
        <f>AVERAGE(F47:F50)</f>
        <v>8.425712249999999E-2</v>
      </c>
      <c r="G51" s="93" t="s">
        <v>334</v>
      </c>
      <c r="H51" s="94">
        <v>4</v>
      </c>
      <c r="I51" s="33" t="s">
        <v>173</v>
      </c>
    </row>
    <row r="52" spans="1:9" ht="15.5">
      <c r="A52" s="78"/>
      <c r="B52" s="79"/>
      <c r="C52" s="79"/>
      <c r="D52" s="79"/>
      <c r="F52" s="80"/>
      <c r="G52" s="80"/>
      <c r="H52" s="80"/>
      <c r="I52" s="80"/>
    </row>
    <row r="53" spans="1:9" ht="28" customHeight="1">
      <c r="A53" s="108" t="s">
        <v>337</v>
      </c>
      <c r="B53" s="108"/>
      <c r="C53" s="108"/>
      <c r="D53" s="108"/>
      <c r="E53" s="108"/>
      <c r="F53" s="108"/>
      <c r="G53" s="108"/>
      <c r="H53" s="108"/>
      <c r="I53" s="108"/>
    </row>
    <row r="54" spans="1:9" ht="15.5">
      <c r="B54" s="79"/>
      <c r="G54" s="80"/>
      <c r="H54" s="80"/>
      <c r="I54" s="80"/>
    </row>
    <row r="55" spans="1:9" ht="15.5">
      <c r="B55" s="79"/>
      <c r="G55" s="80"/>
      <c r="H55" s="80"/>
      <c r="I55" s="80"/>
    </row>
  </sheetData>
  <mergeCells count="2">
    <mergeCell ref="A1:I1"/>
    <mergeCell ref="A53:I53"/>
  </mergeCells>
  <phoneticPr fontId="5" type="noConversion"/>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Trace</vt:lpstr>
      <vt:lpstr>LA-Sr</vt:lpstr>
      <vt:lpstr>TIMS-Sr</vt:lpstr>
      <vt:lpstr>Cal-LA-Sr</vt:lpstr>
      <vt:lpstr>LA-Nd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 Yang</dc:creator>
  <cp:lastModifiedBy>Ziva Whitelock</cp:lastModifiedBy>
  <cp:lastPrinted>2022-05-01T14:42:10Z</cp:lastPrinted>
  <dcterms:created xsi:type="dcterms:W3CDTF">2022-04-28T05:33:23Z</dcterms:created>
  <dcterms:modified xsi:type="dcterms:W3CDTF">2022-05-12T10:21:22Z</dcterms:modified>
</cp:coreProperties>
</file>