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SEER Manuscript\Submission\"/>
    </mc:Choice>
  </mc:AlternateContent>
  <xr:revisionPtr revIDLastSave="0" documentId="13_ncr:1_{918A42D8-BC30-4965-9477-451E6DCE5C2A}" xr6:coauthVersionLast="47" xr6:coauthVersionMax="47" xr10:uidLastSave="{00000000-0000-0000-0000-000000000000}"/>
  <bookViews>
    <workbookView xWindow="-108" yWindow="-108" windowWidth="23256" windowHeight="12456" xr2:uid="{08806D65-CEB7-A844-8D5B-A56DF3BE8C14}"/>
  </bookViews>
  <sheets>
    <sheet name="Sheet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4" i="4" l="1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AE3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</calcChain>
</file>

<file path=xl/sharedStrings.xml><?xml version="1.0" encoding="utf-8"?>
<sst xmlns="http://schemas.openxmlformats.org/spreadsheetml/2006/main" count="2966" uniqueCount="886">
  <si>
    <t>Contig</t>
  </si>
  <si>
    <t>Pos</t>
  </si>
  <si>
    <t>Ref</t>
  </si>
  <si>
    <t>Var</t>
  </si>
  <si>
    <t>Score</t>
  </si>
  <si>
    <t>Var_cov</t>
  </si>
  <si>
    <t>Var_frac</t>
  </si>
  <si>
    <t>Type</t>
  </si>
  <si>
    <t>Ref_nt</t>
  </si>
  <si>
    <t>Var_nt</t>
  </si>
  <si>
    <t>Ref_nt_pos_change</t>
  </si>
  <si>
    <t>Ref_aa_pos_change</t>
  </si>
  <si>
    <t>Frameshift</t>
  </si>
  <si>
    <t>Gene_ID</t>
  </si>
  <si>
    <t>Function</t>
  </si>
  <si>
    <t>Upstream_feature</t>
  </si>
  <si>
    <t>Downstream_feature</t>
  </si>
  <si>
    <t>snpEff_type</t>
  </si>
  <si>
    <t>snpEff_impact</t>
  </si>
  <si>
    <t>562.43589.con.0001</t>
  </si>
  <si>
    <t>G</t>
  </si>
  <si>
    <t>T</t>
  </si>
  <si>
    <t>Nonsyn</t>
  </si>
  <si>
    <t>gct</t>
  </si>
  <si>
    <t>gAt</t>
  </si>
  <si>
    <t>107C&gt;A</t>
  </si>
  <si>
    <t>Ala36Asp</t>
  </si>
  <si>
    <t>fig|562.43589.peg.101</t>
  </si>
  <si>
    <t>Replication-associated recombination protein RarA</t>
  </si>
  <si>
    <t>Seryl-tRNA synthetase (EC 6.1.1.11)</t>
  </si>
  <si>
    <t>Outer membrane lipoprotein carrier protein LolA</t>
  </si>
  <si>
    <t>missense_variant</t>
  </si>
  <si>
    <t>MODERATE</t>
  </si>
  <si>
    <t>Synon</t>
  </si>
  <si>
    <t>ggc</t>
  </si>
  <si>
    <t>ggA</t>
  </si>
  <si>
    <t>636C&gt;A</t>
  </si>
  <si>
    <t>Gly212Gly</t>
  </si>
  <si>
    <t>fig|562.43589.peg.158</t>
  </si>
  <si>
    <t>Soluble aldose sugar dehydrogenase, PQQ-dependent (EC 1.1.5.-)</t>
  </si>
  <si>
    <t>Uncharacterized glutathione S-transferase-like protein</t>
  </si>
  <si>
    <t>Biofilm regulator BssR</t>
  </si>
  <si>
    <t>synonymous_variant</t>
  </si>
  <si>
    <t>LOW</t>
  </si>
  <si>
    <t>ATTTCTC</t>
  </si>
  <si>
    <t>ATTCTC</t>
  </si>
  <si>
    <t>Deletion</t>
  </si>
  <si>
    <t>gagaaataa</t>
  </si>
  <si>
    <t>GAGAATaa</t>
  </si>
  <si>
    <t>565delA</t>
  </si>
  <si>
    <t>Lys189fs</t>
  </si>
  <si>
    <t>yes</t>
  </si>
  <si>
    <t>fig|562.43589.peg.289</t>
  </si>
  <si>
    <t>Uncharacterized protein YbfC</t>
  </si>
  <si>
    <t>H repeat-associated protein, YhhI family</t>
  </si>
  <si>
    <t>Putative uncharacterized protein YbfO</t>
  </si>
  <si>
    <t>frameshift_variant</t>
  </si>
  <si>
    <t>HIGH</t>
  </si>
  <si>
    <t>562.43589.con.0002</t>
  </si>
  <si>
    <t>ctg</t>
  </si>
  <si>
    <t>cGg</t>
  </si>
  <si>
    <t>659T&gt;G</t>
  </si>
  <si>
    <t>Leu220Arg</t>
  </si>
  <si>
    <t>fig|562.43589.peg.383</t>
  </si>
  <si>
    <t>Electron transfer flavoprotein, alpha subunit YgcQ</t>
  </si>
  <si>
    <t>Electron transfer flavoprotein, beta subunit YgcR</t>
  </si>
  <si>
    <t>Glycerol uptake operon antiterminator regulatory protein</t>
  </si>
  <si>
    <t>A</t>
  </si>
  <si>
    <t>Act</t>
  </si>
  <si>
    <t>277G&gt;A</t>
  </si>
  <si>
    <t>Ala93Thr</t>
  </si>
  <si>
    <t>fig|562.43589.peg.413</t>
  </si>
  <si>
    <t>Murein hydrolase activator NlpD</t>
  </si>
  <si>
    <t>Protein-L-isoaspartate O-methyltransferase (EC 2.1.1.77)</t>
  </si>
  <si>
    <t>RNA polymerase sigma factor RpoS</t>
  </si>
  <si>
    <t>UPF0053 inner membrane protein YgdQ</t>
  </si>
  <si>
    <t>DNA mismatch repair endonuclease MutH</t>
  </si>
  <si>
    <t>intergenic_region</t>
  </si>
  <si>
    <t>MODIFIER</t>
  </si>
  <si>
    <t>Chaperone protein ClpB (ATP-dependent unfoldase)</t>
  </si>
  <si>
    <t>SSU rRNA # 16S rRNA, small subunit ribosomal RNA - 3 prime truncation</t>
  </si>
  <si>
    <t>TCTCAA</t>
  </si>
  <si>
    <t>CTCCGG</t>
  </si>
  <si>
    <t>GAAAAGCAAAG</t>
  </si>
  <si>
    <t>GAAAGCAAAAAT</t>
  </si>
  <si>
    <t>Insertion</t>
  </si>
  <si>
    <t>AGCCATGC</t>
  </si>
  <si>
    <t>AGCCATGCCGCGTGT</t>
  </si>
  <si>
    <t>fig|562.43589.rna.19</t>
  </si>
  <si>
    <t>CCA</t>
  </si>
  <si>
    <t>CCATGCCGCG</t>
  </si>
  <si>
    <t>562.43589.con.0003</t>
  </si>
  <si>
    <t>tat</t>
  </si>
  <si>
    <t>tGt</t>
  </si>
  <si>
    <t>791A&gt;G</t>
  </si>
  <si>
    <t>Tyr264Cys</t>
  </si>
  <si>
    <t>fig|562.43589.peg.587</t>
  </si>
  <si>
    <t>Long-chain-fatty-acid--CoA ligase (EC 6.2.1.3)</t>
  </si>
  <si>
    <t>Uncharacterized lipoprotein YeaY</t>
  </si>
  <si>
    <t>Ribonuclease D (EC 3.1.26.3)</t>
  </si>
  <si>
    <t>GG</t>
  </si>
  <si>
    <t>GT</t>
  </si>
  <si>
    <t>ccc</t>
  </si>
  <si>
    <t>ACc</t>
  </si>
  <si>
    <t>478C&gt;A</t>
  </si>
  <si>
    <t>Pro160Thr</t>
  </si>
  <si>
    <t>fig|562.43589.peg.790</t>
  </si>
  <si>
    <t>DNA replication terminus site-binding protein</t>
  </si>
  <si>
    <t>Fumarate hydratase class II (EC 4.2.1.2)</t>
  </si>
  <si>
    <t>Sensory histidine kinase in two-component regulatory system with RstA</t>
  </si>
  <si>
    <t>Acc</t>
  </si>
  <si>
    <t>562.43589.con.0004</t>
  </si>
  <si>
    <t>C</t>
  </si>
  <si>
    <t>gtc</t>
  </si>
  <si>
    <t>gGc</t>
  </si>
  <si>
    <t>680T&gt;G</t>
  </si>
  <si>
    <t>Val227Gly</t>
  </si>
  <si>
    <t>fig|562.43589.peg.912</t>
  </si>
  <si>
    <t>NADH-ubiquinone oxidoreductase chain L (EC 1.6.5.3)</t>
  </si>
  <si>
    <t>NADH-ubiquinone oxidoreductase chain M (EC 1.6.5.3)</t>
  </si>
  <si>
    <t>NADH-ubiquinone oxidoreductase chain K (EC 1.6.5.3)</t>
  </si>
  <si>
    <t>GGAT</t>
  </si>
  <si>
    <t>GGATACTTCGGC</t>
  </si>
  <si>
    <t>Na+ dependent nucleoside transporter NupC</t>
  </si>
  <si>
    <t>gtT</t>
  </si>
  <si>
    <t>1536C&gt;T</t>
  </si>
  <si>
    <t>Val512Val</t>
  </si>
  <si>
    <t>fig|562.43589.peg.850</t>
  </si>
  <si>
    <t>Signal transduction histidine-protein kinase AtoS (EC 2.7.13.3)</t>
  </si>
  <si>
    <t>Sensor histidine kinase RcsC (EC 2.7.13.3)</t>
  </si>
  <si>
    <t>Acetoacetate metabolism regulatory protein AtoC</t>
  </si>
  <si>
    <t>gat</t>
  </si>
  <si>
    <t>gTt</t>
  </si>
  <si>
    <t>521A&gt;T</t>
  </si>
  <si>
    <t>Asp174Val</t>
  </si>
  <si>
    <t>fig|562.43589.peg.857</t>
  </si>
  <si>
    <t>Uncharacterized protein YfaQ</t>
  </si>
  <si>
    <t>Uncharacterized protein YfaP</t>
  </si>
  <si>
    <t>putative membrane protein</t>
  </si>
  <si>
    <t>562.43589.con.0005</t>
  </si>
  <si>
    <t>cga</t>
  </si>
  <si>
    <t>Aga</t>
  </si>
  <si>
    <t>163C&gt;A</t>
  </si>
  <si>
    <t>Arg55Arg</t>
  </si>
  <si>
    <t>fig|562.43589.peg.1091</t>
  </si>
  <si>
    <t>Redox-sensitive transcriptional activator SoxR</t>
  </si>
  <si>
    <t>DNA-binding transcriptional dual regulator SoxS</t>
  </si>
  <si>
    <t>hypothetical protein</t>
  </si>
  <si>
    <t>562.43589.con.0006</t>
  </si>
  <si>
    <t>att</t>
  </si>
  <si>
    <t>Gtt</t>
  </si>
  <si>
    <t>1498A&gt;G</t>
  </si>
  <si>
    <t>Ile500Val</t>
  </si>
  <si>
    <t>fig|562.43589.peg.1259</t>
  </si>
  <si>
    <t>L-aspartate oxidase (EC 1.4.3.16)</t>
  </si>
  <si>
    <t>tRNA(1)(Val) (adenine(37)-N(6))-methyltransferase (EC 2.1.1.223)</t>
  </si>
  <si>
    <t>RNA polymerase sigma factor RpoE</t>
  </si>
  <si>
    <t>562.43589.con.0007</t>
  </si>
  <si>
    <t>CC</t>
  </si>
  <si>
    <t>CT</t>
  </si>
  <si>
    <t>ggt</t>
  </si>
  <si>
    <t>AGt</t>
  </si>
  <si>
    <t>439G&gt;A</t>
  </si>
  <si>
    <t>Gly147Ser</t>
  </si>
  <si>
    <t>fig|562.43589.peg.1557</t>
  </si>
  <si>
    <t>Serine/threonine:Na+ symporter SstT</t>
  </si>
  <si>
    <t>Inner membrane protein YgjV</t>
  </si>
  <si>
    <t>Alkaline induced inner membrane protein Alx</t>
  </si>
  <si>
    <t>562.43589.con.0008</t>
  </si>
  <si>
    <t>Uncharacterized transcriptional regulator YieP, GntR family</t>
  </si>
  <si>
    <t>GAAAAAAAAGCG</t>
  </si>
  <si>
    <t>GAAAAAAAGCG</t>
  </si>
  <si>
    <t>Rhodanese-related sulfurtransferase YibN</t>
  </si>
  <si>
    <t>2,3-bisphosphoglycerate-independent phosphoglycerate mutase (EC 5.4.2.12)</t>
  </si>
  <si>
    <t>TGC</t>
  </si>
  <si>
    <t>TGA</t>
  </si>
  <si>
    <t>atgcaa</t>
  </si>
  <si>
    <t>aTGAaa</t>
  </si>
  <si>
    <t>97C&gt;A</t>
  </si>
  <si>
    <t>Gln33Lys</t>
  </si>
  <si>
    <t>fig|562.43589.peg.1604</t>
  </si>
  <si>
    <t>core protein</t>
  </si>
  <si>
    <t>Protein YibA</t>
  </si>
  <si>
    <t>Uncharacterized protein YibG</t>
  </si>
  <si>
    <t>GC</t>
  </si>
  <si>
    <t>GA</t>
  </si>
  <si>
    <t>atGAaa</t>
  </si>
  <si>
    <t>caa</t>
  </si>
  <si>
    <t>Aaa</t>
  </si>
  <si>
    <t>aca</t>
  </si>
  <si>
    <t>acG</t>
  </si>
  <si>
    <t>414A&gt;G</t>
  </si>
  <si>
    <t>Thr138Thr</t>
  </si>
  <si>
    <t>fig|562.43589.peg.1602</t>
  </si>
  <si>
    <t>Protein RhsA</t>
  </si>
  <si>
    <t>agg</t>
  </si>
  <si>
    <t>agA</t>
  </si>
  <si>
    <t>480G&gt;A</t>
  </si>
  <si>
    <t>Arg160Arg</t>
  </si>
  <si>
    <t>TGCG</t>
  </si>
  <si>
    <t>TACC</t>
  </si>
  <si>
    <t>gatgcg</t>
  </si>
  <si>
    <t>gaTACC</t>
  </si>
  <si>
    <t>535GCG&gt;ACC</t>
  </si>
  <si>
    <t>Ala179Thr</t>
  </si>
  <si>
    <t>GCG</t>
  </si>
  <si>
    <t>ACC</t>
  </si>
  <si>
    <t>gcg</t>
  </si>
  <si>
    <t>acc</t>
  </si>
  <si>
    <t>681C&gt;G</t>
  </si>
  <si>
    <t>Thr227Thr</t>
  </si>
  <si>
    <t>aag</t>
  </si>
  <si>
    <t>aCg</t>
  </si>
  <si>
    <t>785A&gt;C</t>
  </si>
  <si>
    <t>Lys262Thr</t>
  </si>
  <si>
    <t>AA</t>
  </si>
  <si>
    <t>CG</t>
  </si>
  <si>
    <t>gaa</t>
  </si>
  <si>
    <t>gCG</t>
  </si>
  <si>
    <t>800AA&gt;CG</t>
  </si>
  <si>
    <t>Glu267Ala</t>
  </si>
  <si>
    <t>562.43589.con.0009</t>
  </si>
  <si>
    <t>tac</t>
  </si>
  <si>
    <t>Gac</t>
  </si>
  <si>
    <t>391T&gt;G</t>
  </si>
  <si>
    <t>Tyr131Asp</t>
  </si>
  <si>
    <t>fig|562.43589.peg.1830</t>
  </si>
  <si>
    <t>Chemotaxis protein methyltransferase CheR (EC 2.1.1.80)</t>
  </si>
  <si>
    <t>Chemotaxis response regulator protein-glutamate methylesterase CheB (EC 3.1.1.61)</t>
  </si>
  <si>
    <t>Methyl-accepting chemotaxis protein IV (dipeptide chemoreceptor protein)</t>
  </si>
  <si>
    <t>562.43589.con.0010</t>
  </si>
  <si>
    <t>CTGAG</t>
  </si>
  <si>
    <t>TGTAC</t>
  </si>
  <si>
    <t>cctgag</t>
  </si>
  <si>
    <t>cTGTAC</t>
  </si>
  <si>
    <t>1304CTGAG&gt;TGTAC</t>
  </si>
  <si>
    <t>ProGlu435LeuTyr</t>
  </si>
  <si>
    <t>fig|562.43589.peg.2066</t>
  </si>
  <si>
    <t>Ferric hydroxamate outer membrane receptor FhuA</t>
  </si>
  <si>
    <t>gac</t>
  </si>
  <si>
    <t>Aac</t>
  </si>
  <si>
    <t>763G&gt;A</t>
  </si>
  <si>
    <t>Asp255Asn</t>
  </si>
  <si>
    <t>fig|562.43589.peg.2000</t>
  </si>
  <si>
    <t>UDP-N-acetylmuramoyl-dipeptide--2,6-diaminopimelate ligase (EC 6.3.2.13)</t>
  </si>
  <si>
    <t>Cell division protein FtsI [Peptidoglycan synthetase] (EC 2.4.1.129)</t>
  </si>
  <si>
    <t>UDP-N-acetylmuramoyl-tripeptide--D-alanyl-D-alanine ligase (EC 6.3.2.10)</t>
  </si>
  <si>
    <t>562.43589.con.0011</t>
  </si>
  <si>
    <t>cat</t>
  </si>
  <si>
    <t>caC</t>
  </si>
  <si>
    <t>744T&gt;C</t>
  </si>
  <si>
    <t>His248His</t>
  </si>
  <si>
    <t>fig|562.43589.peg.2202</t>
  </si>
  <si>
    <t>Transcriptional repressor protein TyrR</t>
  </si>
  <si>
    <t>Membrane protein YcjF</t>
  </si>
  <si>
    <t>Thiol peroxidase, Tpx-type (EC 1.11.1.15)</t>
  </si>
  <si>
    <t>TTTTACAAGTTTGTTGAATCC</t>
  </si>
  <si>
    <t>ATATACTGGTGACGATCA</t>
  </si>
  <si>
    <t>ggattcaacaaacttgtaaaa</t>
  </si>
  <si>
    <t>TGATCGTCACCAGTATAT</t>
  </si>
  <si>
    <t>682_702delGGATTCAACAAACTTGTAAAAinsTGATCGTCACCAGTATAT</t>
  </si>
  <si>
    <t>Gly228_Lys234delinsTerSerSerProValTyr</t>
  </si>
  <si>
    <t>fig|562.43589.peg.2124</t>
  </si>
  <si>
    <t>Putative potassium channel protein</t>
  </si>
  <si>
    <t>Mobile element protein</t>
  </si>
  <si>
    <t>YciL protein</t>
  </si>
  <si>
    <t>CGGGGGTGC</t>
  </si>
  <si>
    <t>CGGGGGGTGC</t>
  </si>
  <si>
    <t>tgcacccccggc</t>
  </si>
  <si>
    <t>tGCACCCCCCGgc</t>
  </si>
  <si>
    <t>1132_1133insC</t>
  </si>
  <si>
    <t>Thr378_Pro379fs</t>
  </si>
  <si>
    <t>fig|562.43589.peg.2138</t>
  </si>
  <si>
    <t>Anthranilate synthase, aminase component (EC 4.1.3.27)</t>
  </si>
  <si>
    <t>Anthranilate synthase, amidotransferase component (EC 4.1.3.27) / Anthranilate phosphoribosyltransferase (EC 2.4.2.18)</t>
  </si>
  <si>
    <t>FIG00031715: Predicted metal-dependent phosphoesterases (PHP family)</t>
  </si>
  <si>
    <t>562.43589.con.0012</t>
  </si>
  <si>
    <t>TTCGAT</t>
  </si>
  <si>
    <t>CTGCCTGTATGTGCCCGTTTCGAT</t>
  </si>
  <si>
    <t>Transposase InsD for insertion element IS2</t>
  </si>
  <si>
    <t>Ribose-5-phosphate isomerase A (EC 5.3.1.6)</t>
  </si>
  <si>
    <t>Putative uncharacterized protein YqfE</t>
  </si>
  <si>
    <t>CGGTT</t>
  </si>
  <si>
    <t>CGGCT</t>
  </si>
  <si>
    <t>accggttcg</t>
  </si>
  <si>
    <t>acCGGCTcg</t>
  </si>
  <si>
    <t>261T&gt;C</t>
  </si>
  <si>
    <t>Gly87Gly</t>
  </si>
  <si>
    <t>fig|562.43589.peg.2267</t>
  </si>
  <si>
    <t>Transcriptional regulator ArgP, LysR family</t>
  </si>
  <si>
    <t>Methylmalonyl-CoA mutase (EC 5.4.99.2)</t>
  </si>
  <si>
    <t>562.43589.con.0014</t>
  </si>
  <si>
    <t>fig|562.43589.rna.43</t>
  </si>
  <si>
    <t>5S rRNA ## 5S ribosomal RNA</t>
  </si>
  <si>
    <t>Molybdopterin-guanine dinucleotide biosynthesis protein MobB</t>
  </si>
  <si>
    <t>CAT</t>
  </si>
  <si>
    <t>CAAT</t>
  </si>
  <si>
    <t>gCc</t>
  </si>
  <si>
    <t>266G&gt;C</t>
  </si>
  <si>
    <t>Gly89Ala</t>
  </si>
  <si>
    <t>fig|562.43589.peg.2517</t>
  </si>
  <si>
    <t>Copper-sensing two-component system response regulator CpxR</t>
  </si>
  <si>
    <t>Periplasmic protein CpxP</t>
  </si>
  <si>
    <t>Copper sensory histidine kinase CpxA</t>
  </si>
  <si>
    <t>521T&gt;C</t>
  </si>
  <si>
    <t>Val174Ala</t>
  </si>
  <si>
    <t>fig|562.43589.peg.2518</t>
  </si>
  <si>
    <t>Protein YiiM</t>
  </si>
  <si>
    <t>GCGCG</t>
  </si>
  <si>
    <t>GCGCA</t>
  </si>
  <si>
    <t>gcgcgt</t>
  </si>
  <si>
    <t>GCGCAt</t>
  </si>
  <si>
    <t>572G&gt;A</t>
  </si>
  <si>
    <t>Arg191His</t>
  </si>
  <si>
    <t>CGCG</t>
  </si>
  <si>
    <t>CGCA</t>
  </si>
  <si>
    <t>gCGCAt</t>
  </si>
  <si>
    <t>cgt</t>
  </si>
  <si>
    <t>cAt</t>
  </si>
  <si>
    <t>ggg</t>
  </si>
  <si>
    <t>ggT</t>
  </si>
  <si>
    <t>585G&gt;T</t>
  </si>
  <si>
    <t>Gly195Gly</t>
  </si>
  <si>
    <t>fig|562.43589.peg.2536</t>
  </si>
  <si>
    <t>Sulfur carrier protein FdhD</t>
  </si>
  <si>
    <t>Uncharacterized protein YiiG</t>
  </si>
  <si>
    <t>bogus protein</t>
  </si>
  <si>
    <t>562.43589.con.0015</t>
  </si>
  <si>
    <t>TTTTGACTC</t>
  </si>
  <si>
    <t>AACTGTCC</t>
  </si>
  <si>
    <t>Type-1 fimbrial protein, A chain</t>
  </si>
  <si>
    <t>Type 1 fimbriae regulatory protein FimE</t>
  </si>
  <si>
    <t>GTATCCAG</t>
  </si>
  <si>
    <t>TTACGTGCCGAAGTATCCAG</t>
  </si>
  <si>
    <t>Chaperone protein DnaJ</t>
  </si>
  <si>
    <t>gtG</t>
  </si>
  <si>
    <t>66C&gt;G</t>
  </si>
  <si>
    <t>Val22Val</t>
  </si>
  <si>
    <t>fig|562.43589.peg.2638</t>
  </si>
  <si>
    <t>FIG001826: putative inner membrane protein</t>
  </si>
  <si>
    <t>FIG023911: putative membrane protein</t>
  </si>
  <si>
    <t>Primosomal protein I</t>
  </si>
  <si>
    <t>aat</t>
  </si>
  <si>
    <t>aTt</t>
  </si>
  <si>
    <t>260A&gt;T</t>
  </si>
  <si>
    <t>Asn87Ile</t>
  </si>
  <si>
    <t>fig|562.43589.peg.2667</t>
  </si>
  <si>
    <t>Uncharacterized inner membrane protein YjiN</t>
  </si>
  <si>
    <t>Multidrug efflux pump MdtM (of MFS type)</t>
  </si>
  <si>
    <t>Uncharacterized protein YjiM</t>
  </si>
  <si>
    <t>562.43589.con.0016</t>
  </si>
  <si>
    <t>GATAC</t>
  </si>
  <si>
    <t>GATAA</t>
  </si>
  <si>
    <t>gggtatcag</t>
  </si>
  <si>
    <t>ggTTATCag</t>
  </si>
  <si>
    <t>1086G&gt;T</t>
  </si>
  <si>
    <t>Gly362Gly</t>
  </si>
  <si>
    <t>fig|562.43589.peg.2712</t>
  </si>
  <si>
    <t>Outer membrane usher protein YehB</t>
  </si>
  <si>
    <t>Uncharacterized fimbrial-like protein YehA</t>
  </si>
  <si>
    <t>Probable fimbrial chaperone YehC</t>
  </si>
  <si>
    <t>TAC</t>
  </si>
  <si>
    <t>TAA</t>
  </si>
  <si>
    <t>gggtat</t>
  </si>
  <si>
    <t>ggTTAt</t>
  </si>
  <si>
    <t>562.43589.con.0017</t>
  </si>
  <si>
    <t>AGC</t>
  </si>
  <si>
    <t>AGCACCGCCGG</t>
  </si>
  <si>
    <t>Putative uncharacterized protein YrhA</t>
  </si>
  <si>
    <t>gcc</t>
  </si>
  <si>
    <t>gTc</t>
  </si>
  <si>
    <t>515C&gt;T</t>
  </si>
  <si>
    <t>Ala172Val</t>
  </si>
  <si>
    <t>fig|562.43589.peg.2895</t>
  </si>
  <si>
    <t>Aerobic glycerol-3-phosphate dehydrogenase (EC 1.1.5.3)</t>
  </si>
  <si>
    <t>Thiosulfate sulfurtransferase GlpE (EC 2.8.1.1)</t>
  </si>
  <si>
    <t>Putative uncharacterized protein YzgL</t>
  </si>
  <si>
    <t>562.43589.con.0018</t>
  </si>
  <si>
    <t>CTTTTTTTTCGTG</t>
  </si>
  <si>
    <t>CTTTTTTTTCGTA</t>
  </si>
  <si>
    <t>tRNA-Ser-GGA</t>
  </si>
  <si>
    <t>Uncharacterized protein YcdU</t>
  </si>
  <si>
    <t>TCGC</t>
  </si>
  <si>
    <t>TCGCAGTGTAGCCCTGA</t>
  </si>
  <si>
    <t>tttcgc</t>
  </si>
  <si>
    <t>ttTCGCAGTGTAGCCCTGA</t>
  </si>
  <si>
    <t>fig|562.43589.peg.3028</t>
  </si>
  <si>
    <t>Transposase InsE for insertion sequence IS3E</t>
  </si>
  <si>
    <t>Malonyl CoA-acyl carrier protein transacylase (EC 2.3.1.39)</t>
  </si>
  <si>
    <t>ACACTCTGTCATCATTTCATCATTTCATCATTTCATCATTTCATCATTTCATCATTT</t>
  </si>
  <si>
    <t>ACACTCTGTCATCATTTCATCATTTCATCATTTCATCATTTCATCATTTCATCATTTCATCATTT</t>
  </si>
  <si>
    <t>Bacteriophage T4 late gene expression blocking protein</t>
  </si>
  <si>
    <t>Uncharacterized protein YmfE</t>
  </si>
  <si>
    <t>ctA</t>
  </si>
  <si>
    <t>1134G&gt;A</t>
  </si>
  <si>
    <t>Leu378Leu</t>
  </si>
  <si>
    <t>fig|562.43589.peg.2959</t>
  </si>
  <si>
    <t>3-oxoacyl-[acyl-carrier-protein] synthase, KASII (EC 2.3.1.179)</t>
  </si>
  <si>
    <t>Aminodeoxychorismate lyase (EC 4.1.3.38)</t>
  </si>
  <si>
    <t>Acyl carrier protein</t>
  </si>
  <si>
    <t>AGGCT</t>
  </si>
  <si>
    <t>AGGCA</t>
  </si>
  <si>
    <t>cagcct</t>
  </si>
  <si>
    <t>cTGCCT</t>
  </si>
  <si>
    <t>461A&gt;T</t>
  </si>
  <si>
    <t>Gln154Leu</t>
  </si>
  <si>
    <t>fig|562.43589.peg.2966</t>
  </si>
  <si>
    <t>FIG01269488: protein, clustered with ribosomal protein L32p</t>
  </si>
  <si>
    <t>LSU ribosomal protein L32p @ LSU ribosomal protein L32p, zinc-independent</t>
  </si>
  <si>
    <t>Maf-like protein YceF</t>
  </si>
  <si>
    <t>GCT</t>
  </si>
  <si>
    <t>GCA</t>
  </si>
  <si>
    <t>cTGCct</t>
  </si>
  <si>
    <t>cag</t>
  </si>
  <si>
    <t>cTg</t>
  </si>
  <si>
    <t>Ttc</t>
  </si>
  <si>
    <t>352G&gt;T</t>
  </si>
  <si>
    <t>Val118Phe</t>
  </si>
  <si>
    <t>fig|562.43589.peg.3014</t>
  </si>
  <si>
    <t>Major curlin subunit precursor CsgA</t>
  </si>
  <si>
    <t>Putative curli production protein CsgC</t>
  </si>
  <si>
    <t>Minor curlin subunit CsgB, nucleation component of curlin monomers</t>
  </si>
  <si>
    <t>562.43589.con.0019</t>
  </si>
  <si>
    <t>gca</t>
  </si>
  <si>
    <t>Aca</t>
  </si>
  <si>
    <t>262G&gt;A</t>
  </si>
  <si>
    <t>Ala88Thr</t>
  </si>
  <si>
    <t>fig|562.43589.peg.3062</t>
  </si>
  <si>
    <t>Inner membrane protein YiaA</t>
  </si>
  <si>
    <t>Inner membrane protein YiaB</t>
  </si>
  <si>
    <t>Inner membrane protein YiaH</t>
  </si>
  <si>
    <t>562.43589.con.0022</t>
  </si>
  <si>
    <t>TAAAC</t>
  </si>
  <si>
    <t>TAAACACCG</t>
  </si>
  <si>
    <t>Phage integrase</t>
  </si>
  <si>
    <t>562.43589.con.0023</t>
  </si>
  <si>
    <t>cgG</t>
  </si>
  <si>
    <t>1338T&gt;G</t>
  </si>
  <si>
    <t>Arg446Arg</t>
  </si>
  <si>
    <t>fig|562.43589.peg.3378</t>
  </si>
  <si>
    <t>Uncharacterized protein YegI</t>
  </si>
  <si>
    <t>Uncharacterized protein YegJ</t>
  </si>
  <si>
    <t>Uncharacterized chaperone protein YegD</t>
  </si>
  <si>
    <t>562.43589.con.0024</t>
  </si>
  <si>
    <t>gCt</t>
  </si>
  <si>
    <t>1106A&gt;C</t>
  </si>
  <si>
    <t>Asp369Ala</t>
  </si>
  <si>
    <t>fig|562.43589.peg.3450</t>
  </si>
  <si>
    <t>Ribonucleotide reductase of class III (anaerobic), large subunit (EC 1.17.4.2)</t>
  </si>
  <si>
    <t>Ribonucleotide reductase of class III (anaerobic), activating protein (EC 1.97.1.4)</t>
  </si>
  <si>
    <t>Tag</t>
  </si>
  <si>
    <t>1003C&gt;T</t>
  </si>
  <si>
    <t>Gln335*</t>
  </si>
  <si>
    <t>fig|562.43589.peg.3423</t>
  </si>
  <si>
    <t>L-idonate 5-dehydrogenase (EC 1.1.1.264)</t>
  </si>
  <si>
    <t>Gluconokinase (EC 2.7.1.12)</t>
  </si>
  <si>
    <t>5-keto-D-gluconate 5-reductase (EC 1.1.1.69)</t>
  </si>
  <si>
    <t>stop_gained</t>
  </si>
  <si>
    <t>562.43589.con.0025</t>
  </si>
  <si>
    <t>ggG</t>
  </si>
  <si>
    <t>498T&gt;G</t>
  </si>
  <si>
    <t>Gly166Gly</t>
  </si>
  <si>
    <t>fig|562.43589.peg.3493</t>
  </si>
  <si>
    <t>Uncharacterized protein YneK</t>
  </si>
  <si>
    <t>Probable sugar efflux transporter</t>
  </si>
  <si>
    <t>LysR family transcriptional regulator YneJ</t>
  </si>
  <si>
    <t>562.43589.con.0027</t>
  </si>
  <si>
    <t>tcc</t>
  </si>
  <si>
    <t>tTc</t>
  </si>
  <si>
    <t>77C&gt;T</t>
  </si>
  <si>
    <t>Ser26Phe</t>
  </si>
  <si>
    <t>fig|562.43589.peg.3586</t>
  </si>
  <si>
    <t>PTS system, mannitol-specific IIABC component (EIIABC-Mtl) (Mannitol- permease IIABC component) (Phosphotransferase enzyme II, ABC component) (EC 2.7.1.69)</t>
  </si>
  <si>
    <t>Transposase InsH for insertion sequence element IS5</t>
  </si>
  <si>
    <t>Uncharacterized protein YhcF</t>
  </si>
  <si>
    <t>fig|562.43589.rna.60</t>
  </si>
  <si>
    <t>tRNA-Thr-GGT</t>
  </si>
  <si>
    <t>562.43589.con.0028</t>
  </si>
  <si>
    <t>TGAGCAC</t>
  </si>
  <si>
    <t>TGAGCAGTGGCAC</t>
  </si>
  <si>
    <t>gtgctcaatctgtac</t>
  </si>
  <si>
    <t>GTGCCACTGCTCAatctgtac</t>
  </si>
  <si>
    <t>1_2insTGCCAC</t>
  </si>
  <si>
    <t>Val1_Leu2insValProLeu</t>
  </si>
  <si>
    <t>fig|562.43589.peg.3693</t>
  </si>
  <si>
    <t>Ferric hydroxamate ABC transporter (TC 3.A.1.14.3), ATP-binding protein FhuC</t>
  </si>
  <si>
    <t>inframe_insertion</t>
  </si>
  <si>
    <t>AGCAGTGGC</t>
  </si>
  <si>
    <t>gtgctcaatctg</t>
  </si>
  <si>
    <t>gtGCCACTGCTcaatctg</t>
  </si>
  <si>
    <t>2_3insGCCACT</t>
  </si>
  <si>
    <t>562.43589.con.0030</t>
  </si>
  <si>
    <t>AGTGC</t>
  </si>
  <si>
    <t>CGAGTGC</t>
  </si>
  <si>
    <t>TACGC</t>
  </si>
  <si>
    <t>TACGCCTTCCGGCAG</t>
  </si>
  <si>
    <t>taa</t>
  </si>
  <si>
    <t>tCTGCCGGAAGGCGTA</t>
  </si>
  <si>
    <t>fig|562.43589.peg.3817</t>
  </si>
  <si>
    <t>Translation elongation factor Tu</t>
  </si>
  <si>
    <t>Chitinase (EC 3.2.1.14)</t>
  </si>
  <si>
    <t>562.43589.con.0032</t>
  </si>
  <si>
    <t>gcaccg</t>
  </si>
  <si>
    <t>gcTCcg</t>
  </si>
  <si>
    <t>1482A&gt;T</t>
  </si>
  <si>
    <t>Ala494Ala</t>
  </si>
  <si>
    <t>fig|562.43589.peg.3867</t>
  </si>
  <si>
    <t>Proline/sodium symporter PutP (TC 2.A.21.2.1) @ Propionate/sodium symporter</t>
  </si>
  <si>
    <t>Ferrous iron transport permease EfeU</t>
  </si>
  <si>
    <t>FIG00638688: hypothetical protein</t>
  </si>
  <si>
    <t>gcT</t>
  </si>
  <si>
    <t>562.43589.con.0047</t>
  </si>
  <si>
    <t>Gamma-glutamyl phosphate reductase (EC 1.2.1.41)</t>
  </si>
  <si>
    <t>tRNA-Thr-CGT</t>
  </si>
  <si>
    <t>562.43589.con.0049</t>
  </si>
  <si>
    <t>TCT</t>
  </si>
  <si>
    <t>CCGTCT</t>
  </si>
  <si>
    <t>Glucose-1-phosphate thymidylyltransferase (EC 2.7.7.24)</t>
  </si>
  <si>
    <t>562.43589.con.0050</t>
  </si>
  <si>
    <t>AACAG</t>
  </si>
  <si>
    <t>AACAGGGACAATATCGCCAT</t>
  </si>
  <si>
    <t>tag</t>
  </si>
  <si>
    <t>tATGGCGATATTGTCCCTGTT</t>
  </si>
  <si>
    <t>fig|562.43589.peg.4389</t>
  </si>
  <si>
    <t>Cardiolipin synthase, bacterial type ClsA</t>
  </si>
  <si>
    <t>562.43589.con.0055</t>
  </si>
  <si>
    <t>AGAACAG</t>
  </si>
  <si>
    <t>CTAAGAACAG</t>
  </si>
  <si>
    <t>562.43589.con.0060</t>
  </si>
  <si>
    <t>GAAACAT</t>
  </si>
  <si>
    <t>GAAGTGAAACAT</t>
  </si>
  <si>
    <t>LSU rRNA ## 23S rRNA, large subunit ribosomal RNA</t>
  </si>
  <si>
    <t>AAACAT</t>
  </si>
  <si>
    <t>TAAGAAACAT</t>
  </si>
  <si>
    <t>ATGA</t>
  </si>
  <si>
    <t>ATTGA</t>
  </si>
  <si>
    <t>TGGCGGC</t>
  </si>
  <si>
    <t>TGGCGGCCGTAGCGCG</t>
  </si>
  <si>
    <t>GGC</t>
  </si>
  <si>
    <t>GGCGGCCGTAGCGC</t>
  </si>
  <si>
    <t>562.43589.con.0062</t>
  </si>
  <si>
    <t>Retron-type RNA-directed DNA polymerase (EC 2.7.7.49)</t>
  </si>
  <si>
    <t>562.43589.con.0064</t>
  </si>
  <si>
    <t>cca</t>
  </si>
  <si>
    <t>ccT</t>
  </si>
  <si>
    <t>447A&gt;T</t>
  </si>
  <si>
    <t>Pro149Pro</t>
  </si>
  <si>
    <t>fig|562.43589.peg.4452</t>
  </si>
  <si>
    <t>Serine recombinase, PinQ/PinR-type</t>
  </si>
  <si>
    <t>Uncharacterized protein, YnaE family</t>
  </si>
  <si>
    <t>Phage tail fiber, tail fiber assembly protein Tfa</t>
  </si>
  <si>
    <t>GGT</t>
  </si>
  <si>
    <t>caggcg</t>
  </si>
  <si>
    <t>caGGTg</t>
  </si>
  <si>
    <t>476C&gt;T</t>
  </si>
  <si>
    <t>Ala159Val</t>
  </si>
  <si>
    <t>gTg</t>
  </si>
  <si>
    <t>247G&gt;A</t>
  </si>
  <si>
    <t>Asp83Asn</t>
  </si>
  <si>
    <t>fig|562.43589.peg.4453</t>
  </si>
  <si>
    <t>Phage tail fiber, side tail fiber protein Stf</t>
  </si>
  <si>
    <t>AGTA</t>
  </si>
  <si>
    <t>AGTATGCGCG</t>
  </si>
  <si>
    <t>catactgtcggt</t>
  </si>
  <si>
    <t>caCGCGCATACTgtcggt</t>
  </si>
  <si>
    <t>2_3insCGCGCA</t>
  </si>
  <si>
    <t>His1_Thr2insHisAlaHis</t>
  </si>
  <si>
    <t>fig|562.43589.peg.4454</t>
  </si>
  <si>
    <t>disruptive_inframe_insertion</t>
  </si>
  <si>
    <t>aAa</t>
  </si>
  <si>
    <t>152C&gt;A</t>
  </si>
  <si>
    <t>Thr51Lys</t>
  </si>
  <si>
    <t>fig|562.43589.peg.4451</t>
  </si>
  <si>
    <t>cAa</t>
  </si>
  <si>
    <t>8G&gt;A</t>
  </si>
  <si>
    <t>Arg3Gln</t>
  </si>
  <si>
    <t>303G&gt;T</t>
  </si>
  <si>
    <t>Gly101Gly</t>
  </si>
  <si>
    <t>562.43589.con.0066</t>
  </si>
  <si>
    <t>ccC</t>
  </si>
  <si>
    <t>111A&gt;C</t>
  </si>
  <si>
    <t>Pro37Pro</t>
  </si>
  <si>
    <t>fig|562.43589.peg.4458</t>
  </si>
  <si>
    <t>cgc</t>
  </si>
  <si>
    <t>cgT</t>
  </si>
  <si>
    <t>1056C&gt;T</t>
  </si>
  <si>
    <t>Arg352Arg</t>
  </si>
  <si>
    <t>cta</t>
  </si>
  <si>
    <t>ctG</t>
  </si>
  <si>
    <t>1050A&gt;G</t>
  </si>
  <si>
    <t>Leu350Leu</t>
  </si>
  <si>
    <t>562.43589.con.0068</t>
  </si>
  <si>
    <t>Gtg</t>
  </si>
  <si>
    <t>271C&gt;G</t>
  </si>
  <si>
    <t>Leu91Val</t>
  </si>
  <si>
    <t>fig|562.43589.peg.4460</t>
  </si>
  <si>
    <t>Protein RhsC</t>
  </si>
  <si>
    <t>562.43589.con.0070</t>
  </si>
  <si>
    <t>562.43589.con.0071</t>
  </si>
  <si>
    <t>AGGCGA</t>
  </si>
  <si>
    <t>CACCTAGGCGA</t>
  </si>
  <si>
    <t>fig|562.43589.rna.85</t>
  </si>
  <si>
    <t>SSU rRNA # 16S rRNA, small subunit ribosomal RNA - 5 prime truncation</t>
  </si>
  <si>
    <t>AGAAGCGT</t>
  </si>
  <si>
    <t>AGAAGCGTACTTTGCAG</t>
  </si>
  <si>
    <t>AAGCGT</t>
  </si>
  <si>
    <t>AAGCGTTCTTTGCAG</t>
  </si>
  <si>
    <t>AGCGT</t>
  </si>
  <si>
    <t>AGCGTACTTTGCAGTGCTCACAC</t>
  </si>
  <si>
    <t>GGCGA</t>
  </si>
  <si>
    <t>CTAGGCGA</t>
  </si>
  <si>
    <t>562.43589.con.0072</t>
  </si>
  <si>
    <t>TGATCT</t>
  </si>
  <si>
    <t>CGTTCAGAAAGCTGATCT</t>
  </si>
  <si>
    <t>TAGGATCA</t>
  </si>
  <si>
    <t>TAGGATCAGGATCAGAC</t>
  </si>
  <si>
    <t>Transposase InsF for insertion sequence IS3 @ Mobile element protein</t>
  </si>
  <si>
    <t>GGATCA</t>
  </si>
  <si>
    <t>GGATCAGGATCAGAC</t>
  </si>
  <si>
    <t>GATCA</t>
  </si>
  <si>
    <t>GATCAAAATGCCGCTTTAT</t>
  </si>
  <si>
    <t>ATCTTAC</t>
  </si>
  <si>
    <t>TACAGGTTGTAATCTGATCTTAC</t>
  </si>
  <si>
    <t>GATCTTAC</t>
  </si>
  <si>
    <t>562.43589.con.0073</t>
  </si>
  <si>
    <t>TCTAC</t>
  </si>
  <si>
    <t>TCTACAG</t>
  </si>
  <si>
    <t>Transposase InsI for insertion sequence element IS30</t>
  </si>
  <si>
    <t>aac</t>
  </si>
  <si>
    <t>aaT</t>
  </si>
  <si>
    <t>984C&gt;T</t>
  </si>
  <si>
    <t>Asn328Asn</t>
  </si>
  <si>
    <t>fig|562.43589.peg.4468</t>
  </si>
  <si>
    <t>AGAT</t>
  </si>
  <si>
    <t>GTAGAT</t>
  </si>
  <si>
    <t>693A&gt;G</t>
  </si>
  <si>
    <t>Leu231Leu</t>
  </si>
  <si>
    <t>562.43589.con.0074</t>
  </si>
  <si>
    <t>AAAAACT</t>
  </si>
  <si>
    <t>GATTTATCCATTAACAAAAACT</t>
  </si>
  <si>
    <t>aaaaactggatcgacaaagaagaa</t>
  </si>
  <si>
    <t>GATTTATCCATTAACAAAAACTggatcgacaaagaagaa</t>
  </si>
  <si>
    <t>1_2insGATTTATCCATTAAC</t>
  </si>
  <si>
    <t>Lys1_Asn2insAspLeuSerIleAsnLys</t>
  </si>
  <si>
    <t>fig|562.43589.peg.4469</t>
  </si>
  <si>
    <t>Glutamate decarboxylase (EC 4.1.1.15)</t>
  </si>
  <si>
    <t>TGCCC</t>
  </si>
  <si>
    <t>TGCCCAACAGAACAGCTT</t>
  </si>
  <si>
    <t>attgcc</t>
  </si>
  <si>
    <t>atTGCCCAACAGAACAGCTT</t>
  </si>
  <si>
    <t>act</t>
  </si>
  <si>
    <t>aCC</t>
  </si>
  <si>
    <t>399T&gt;C</t>
  </si>
  <si>
    <t>Thr133Thr</t>
  </si>
  <si>
    <t>acC</t>
  </si>
  <si>
    <t>gaC</t>
  </si>
  <si>
    <t>456T&gt;C</t>
  </si>
  <si>
    <t>Asp152Asp</t>
  </si>
  <si>
    <t>taT</t>
  </si>
  <si>
    <t>936C&gt;T</t>
  </si>
  <si>
    <t>Tyr312Tyr</t>
  </si>
  <si>
    <t>562.43589.con.0076</t>
  </si>
  <si>
    <t>GAACAG</t>
  </si>
  <si>
    <t>CATCTGGAGCCATAGAACAG</t>
  </si>
  <si>
    <t>GGCATTTA</t>
  </si>
  <si>
    <t>GGCATTTAC</t>
  </si>
  <si>
    <t>CATTTA</t>
  </si>
  <si>
    <t>CATTTATGGG</t>
  </si>
  <si>
    <t>ATTTA</t>
  </si>
  <si>
    <t>ATTTAC</t>
  </si>
  <si>
    <t>AACAGGGTTC</t>
  </si>
  <si>
    <t>ATCTGGAGCCATAGAACAGGGTTC</t>
  </si>
  <si>
    <t>ACAGGGTTC</t>
  </si>
  <si>
    <t>TGTTTGTCATCTGGAGCCATAGAACAGGGTTC</t>
  </si>
  <si>
    <t>CAG</t>
  </si>
  <si>
    <t>TAGAACAG</t>
  </si>
  <si>
    <t>AGGGTTC</t>
  </si>
  <si>
    <t>TGGAGCCATAGAACAGGGTTC</t>
  </si>
  <si>
    <t>562.43589.con.0077</t>
  </si>
  <si>
    <t>AGTCTTCC</t>
  </si>
  <si>
    <t>CGAGTAAGTCTTCC</t>
  </si>
  <si>
    <t>TCTTCC</t>
  </si>
  <si>
    <t>CAGGGTTGCAGCCACGAGTGAGTCTTCC</t>
  </si>
  <si>
    <t>agggaagac</t>
  </si>
  <si>
    <t>agGGAAGACTCACTCGTGGCTGCAACCCTGc</t>
  </si>
  <si>
    <t>fig|562.43589.peg.4473</t>
  </si>
  <si>
    <t>700A&gt;G</t>
  </si>
  <si>
    <t>Ile234Val</t>
  </si>
  <si>
    <t>573C&gt;T</t>
  </si>
  <si>
    <t>Asn191Asn</t>
  </si>
  <si>
    <t>cgg</t>
  </si>
  <si>
    <t>cgA</t>
  </si>
  <si>
    <t>222G&gt;A</t>
  </si>
  <si>
    <t>Arg74Arg</t>
  </si>
  <si>
    <t>atc</t>
  </si>
  <si>
    <t>atT</t>
  </si>
  <si>
    <t>207C&gt;T</t>
  </si>
  <si>
    <t>Ile69Ile</t>
  </si>
  <si>
    <t>562.43589.con.0078</t>
  </si>
  <si>
    <t>CGTT</t>
  </si>
  <si>
    <t>CGTTGTAGCAAAA</t>
  </si>
  <si>
    <t>ggcgtt</t>
  </si>
  <si>
    <t>ggCGTTGTAGCAAAA</t>
  </si>
  <si>
    <t>fig|562.43589.peg.4474</t>
  </si>
  <si>
    <t>156G&gt;T</t>
  </si>
  <si>
    <t>Ala52Ala</t>
  </si>
  <si>
    <t>taC</t>
  </si>
  <si>
    <t>462T&gt;C</t>
  </si>
  <si>
    <t>Tyr154Tyr</t>
  </si>
  <si>
    <t>562.43589.con.0079</t>
  </si>
  <si>
    <t>agc</t>
  </si>
  <si>
    <t>agT</t>
  </si>
  <si>
    <t>561C&gt;T</t>
  </si>
  <si>
    <t>Ser187Ser</t>
  </si>
  <si>
    <t>fig|562.43589.peg.4475</t>
  </si>
  <si>
    <t>GGTG</t>
  </si>
  <si>
    <t>AGTC</t>
  </si>
  <si>
    <t>cgcacc</t>
  </si>
  <si>
    <t>cgGACT</t>
  </si>
  <si>
    <t>480CACC&gt;GACT</t>
  </si>
  <si>
    <t>ArgThr160ArgThr</t>
  </si>
  <si>
    <t>acggag</t>
  </si>
  <si>
    <t>acAGag</t>
  </si>
  <si>
    <t>429G&gt;A</t>
  </si>
  <si>
    <t>Thr143Thr</t>
  </si>
  <si>
    <t>acg</t>
  </si>
  <si>
    <t>acA</t>
  </si>
  <si>
    <t>562.43589.con.0080</t>
  </si>
  <si>
    <t>gaT</t>
  </si>
  <si>
    <t>138C&gt;T</t>
  </si>
  <si>
    <t>Asp46Asp</t>
  </si>
  <si>
    <t>fig|562.43589.peg.4476</t>
  </si>
  <si>
    <t>cac</t>
  </si>
  <si>
    <t>caT</t>
  </si>
  <si>
    <t>129C&gt;T</t>
  </si>
  <si>
    <t>His43His</t>
  </si>
  <si>
    <t>562.43589.con.0081</t>
  </si>
  <si>
    <t>TGACAACG</t>
  </si>
  <si>
    <t>GGAATGACAACG</t>
  </si>
  <si>
    <t>aaa</t>
  </si>
  <si>
    <t>aTa</t>
  </si>
  <si>
    <t>845A&gt;T</t>
  </si>
  <si>
    <t>Lys282Ile</t>
  </si>
  <si>
    <t>fig|562.43589.peg.4477</t>
  </si>
  <si>
    <t>562.43589.con.0082</t>
  </si>
  <si>
    <t>CTCTCCCGCA</t>
  </si>
  <si>
    <t>GGCCCGCTGCCGTTCATCCTCTCCCGCA</t>
  </si>
  <si>
    <t>ctctcccgcacctacagcagttaccggaca</t>
  </si>
  <si>
    <t>GGCCCGCTGCCGTTCATCCTCTCCCGCAcctacagcagttaccggaca</t>
  </si>
  <si>
    <t>1_2insGGCCCGCTGCCGTTCATC</t>
  </si>
  <si>
    <t>Leu1_Ser2insGlyProLeuProPheIleLeu</t>
  </si>
  <si>
    <t>fig|562.43589.peg.4478</t>
  </si>
  <si>
    <t>TCTCCCGCA</t>
  </si>
  <si>
    <t>TGCCGTTCATTCTCTCCCGCA</t>
  </si>
  <si>
    <t>ctctcccgcacctacagcagttac</t>
  </si>
  <si>
    <t>cTGCCGTTCATTCTCTCCCGCAcctacagcagttac</t>
  </si>
  <si>
    <t>3_4insGCCGTTCATTCT</t>
  </si>
  <si>
    <t>Leu1_Ser2insLeuProPheIleLeu</t>
  </si>
  <si>
    <t>tgg</t>
  </si>
  <si>
    <t>Ggg</t>
  </si>
  <si>
    <t>505T&gt;G</t>
  </si>
  <si>
    <t>Trp169Gly</t>
  </si>
  <si>
    <t>ccA</t>
  </si>
  <si>
    <t>735C&gt;A</t>
  </si>
  <si>
    <t>Pro245Pro</t>
  </si>
  <si>
    <t>ACTGGCG</t>
  </si>
  <si>
    <t>ACTGGCGGTGGTGTAT</t>
  </si>
  <si>
    <t>gaactggcg</t>
  </si>
  <si>
    <t>gaACTGGCGGTGGTGTAT</t>
  </si>
  <si>
    <t>CTGGCGG</t>
  </si>
  <si>
    <t>CTGGCGGTGGTGTATGACCG</t>
  </si>
  <si>
    <t>ctggcg</t>
  </si>
  <si>
    <t>TGGCGG</t>
  </si>
  <si>
    <t>TGGCGGCGGTGTATGACCGCAG</t>
  </si>
  <si>
    <t>cTGGCGGCGGTGTATGACCGCAG</t>
  </si>
  <si>
    <t>GGCGG</t>
  </si>
  <si>
    <t>GGCGGCGGTGTATGACCGCAG</t>
  </si>
  <si>
    <t>ctGGCGGCGGTGTATGACCGCAG</t>
  </si>
  <si>
    <t>562.43589.con.0083</t>
  </si>
  <si>
    <t>CGCCCATA</t>
  </si>
  <si>
    <t>CGCCCATACCCGACGATAAC</t>
  </si>
  <si>
    <t>tGTTATCGTCGGGTATGGGCG</t>
  </si>
  <si>
    <t>fig|562.43589.peg.4479</t>
  </si>
  <si>
    <t>CCC</t>
  </si>
  <si>
    <t>CCCATACCCGACG</t>
  </si>
  <si>
    <t>tgggcgctgcttcgc</t>
  </si>
  <si>
    <t>tCGTCGGGTATGGGcgctgcttcgc</t>
  </si>
  <si>
    <t>1_2insCGTCGGGTAT</t>
  </si>
  <si>
    <t>Trp1_Ala2fs</t>
  </si>
  <si>
    <t>562.43589.con.0084</t>
  </si>
  <si>
    <t>tRNA-Glu-TTC</t>
  </si>
  <si>
    <t>AG</t>
  </si>
  <si>
    <t>562.43589.con.0085</t>
  </si>
  <si>
    <t>CATTACC</t>
  </si>
  <si>
    <t>CATTACCTAAAC</t>
  </si>
  <si>
    <t>IS1 protein InsB</t>
  </si>
  <si>
    <t>ATTACC</t>
  </si>
  <si>
    <t>ATTACCGACAATACG</t>
  </si>
  <si>
    <t>562.43589.con.0087</t>
  </si>
  <si>
    <t>ctagaa</t>
  </si>
  <si>
    <t>ctGGaa</t>
  </si>
  <si>
    <t>429A&gt;G</t>
  </si>
  <si>
    <t>Leu143Leu</t>
  </si>
  <si>
    <t>fig|562.43589.peg.4481</t>
  </si>
  <si>
    <t>Phage head, terminase subunit Nu1</t>
  </si>
  <si>
    <t>ATAT</t>
  </si>
  <si>
    <t>CGATATAT</t>
  </si>
  <si>
    <t>gaatat</t>
  </si>
  <si>
    <t>gaATATATCG</t>
  </si>
  <si>
    <t>285C&gt;T</t>
  </si>
  <si>
    <t>Asp95Asp</t>
  </si>
  <si>
    <t>209T&gt;G</t>
  </si>
  <si>
    <t>Leu70Arg</t>
  </si>
  <si>
    <t>gag</t>
  </si>
  <si>
    <t>gaA</t>
  </si>
  <si>
    <t>195G&gt;A</t>
  </si>
  <si>
    <t>Glu65Glu</t>
  </si>
  <si>
    <t>aGa</t>
  </si>
  <si>
    <t>143A&gt;G</t>
  </si>
  <si>
    <t>Lys48Arg</t>
  </si>
  <si>
    <t>Val46Val</t>
  </si>
  <si>
    <t>CCATTGCACA</t>
  </si>
  <si>
    <t>atggaagtcaac</t>
  </si>
  <si>
    <t>aTGTGCAATGGaagtcaac</t>
  </si>
  <si>
    <t>1_2insTGTGCAA</t>
  </si>
  <si>
    <t>Met1_Glu2fs</t>
  </si>
  <si>
    <t>562.43589.con.0090</t>
  </si>
  <si>
    <t>GTTGCG</t>
  </si>
  <si>
    <t>GTTTCACTTCAGAGTTGCG</t>
  </si>
  <si>
    <t>tRNA-Ala-TGC</t>
  </si>
  <si>
    <t>TTGCGA</t>
  </si>
  <si>
    <t>CAGAGTTGCGA</t>
  </si>
  <si>
    <t>CA</t>
  </si>
  <si>
    <t>AGCACT</t>
  </si>
  <si>
    <t>AGCACTTCAAAG</t>
  </si>
  <si>
    <t>tRNA-Ile-GAT</t>
  </si>
  <si>
    <t>GCACT</t>
  </si>
  <si>
    <t>GCACTGCAAAGTACGCT</t>
  </si>
  <si>
    <t>562.43589.con.0093</t>
  </si>
  <si>
    <t>AAAAATC</t>
  </si>
  <si>
    <t>GAAGAGAAAAAAATC</t>
  </si>
  <si>
    <t>ttc</t>
  </si>
  <si>
    <t>ttT</t>
  </si>
  <si>
    <t>108C&gt;T</t>
  </si>
  <si>
    <t>Phe36Phe</t>
  </si>
  <si>
    <t>fig|562.43589.peg.4484</t>
  </si>
  <si>
    <t>TA</t>
  </si>
  <si>
    <t>GCCGCGT</t>
  </si>
  <si>
    <t>GCGCGT</t>
  </si>
  <si>
    <t>562.43589.con.0094</t>
  </si>
  <si>
    <t>CTGCGT</t>
  </si>
  <si>
    <t>GTACGCCGTCTGCGT</t>
  </si>
  <si>
    <t>PE11</t>
  </si>
  <si>
    <t>PE9</t>
  </si>
  <si>
    <t>PE2</t>
  </si>
  <si>
    <t>PE4</t>
  </si>
  <si>
    <t>PE5</t>
  </si>
  <si>
    <t>PE1</t>
  </si>
  <si>
    <t>PE3</t>
  </si>
  <si>
    <t>PE6</t>
  </si>
  <si>
    <t>PE8</t>
  </si>
  <si>
    <t>PE7</t>
  </si>
  <si>
    <t>PE20</t>
  </si>
  <si>
    <t>PE12</t>
  </si>
  <si>
    <t>PE13</t>
  </si>
  <si>
    <t>PE14</t>
  </si>
  <si>
    <t>PE15</t>
  </si>
  <si>
    <t>PE16</t>
  </si>
  <si>
    <t>PE18</t>
  </si>
  <si>
    <t>PE21</t>
  </si>
  <si>
    <t>PE23</t>
  </si>
  <si>
    <t>PE24</t>
  </si>
  <si>
    <t>PE10</t>
  </si>
  <si>
    <t>PE17</t>
  </si>
  <si>
    <t>PE19</t>
  </si>
  <si>
    <t>PE22</t>
  </si>
  <si>
    <t>Sum</t>
  </si>
  <si>
    <t>Gen 10</t>
  </si>
  <si>
    <t>Gen 20</t>
  </si>
  <si>
    <t>Gen 25</t>
  </si>
  <si>
    <t>% mutation</t>
  </si>
  <si>
    <t>Need Notes:</t>
  </si>
  <si>
    <t>#Samples</t>
  </si>
  <si>
    <t>1. # samples: number samples has a specific SNP</t>
  </si>
  <si>
    <t>2. PE#: sample ID</t>
  </si>
  <si>
    <t>3. % mutation: mutation rate within a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</si>
</sst>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Border="1"/>
    <xf numFmtId="0" fontId="0" fillId="2" borderId="5" xfId="0" applyFill="1" applyBorder="1" applyAlignment="1">
      <alignment horizontal="center"/>
    </xf>
    <xf numFmtId="0" fontId="0" fillId="3" borderId="0" xfId="0" applyFill="1" applyBorder="1"/>
    <xf numFmtId="0" fontId="0" fillId="2" borderId="0" xfId="0" applyFill="1" applyBorder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FB13-EEE4-644B-960C-BBE13EE1FA18}">
  <dimension ref="A1:AX210"/>
  <sheetViews>
    <sheetView tabSelected="1" zoomScale="85" zoomScaleNormal="85" workbookViewId="0">
      <pane ySplit="2" topLeftCell="A3" activePane="bottomLeft" state="frozen"/>
      <selection pane="bottomLeft" activeCell="S16" sqref="S16"/>
    </sheetView>
  </sheetViews>
  <sheetFormatPr defaultColWidth="11.19921875" defaultRowHeight="15.6" x14ac:dyDescent="0.3"/>
  <cols>
    <col min="1" max="1" width="9.19921875" style="20" customWidth="1"/>
    <col min="2" max="9" width="5.296875" customWidth="1"/>
    <col min="10" max="10" width="5" style="5" customWidth="1"/>
    <col min="11" max="11" width="11.5" style="5" customWidth="1"/>
    <col min="12" max="19" width="5.5" customWidth="1"/>
    <col min="20" max="20" width="6.69921875" style="5" customWidth="1"/>
    <col min="21" max="21" width="14.296875" style="5" customWidth="1"/>
    <col min="22" max="29" width="5.69921875" customWidth="1"/>
    <col min="30" max="30" width="7.19921875" style="5" customWidth="1"/>
    <col min="31" max="31" width="12.796875" style="5" customWidth="1"/>
    <col min="32" max="32" width="22" customWidth="1"/>
    <col min="34" max="34" width="20.5" customWidth="1"/>
    <col min="35" max="35" width="24.796875" customWidth="1"/>
    <col min="40" max="40" width="32.296875" customWidth="1"/>
    <col min="41" max="41" width="45.296875" customWidth="1"/>
    <col min="42" max="42" width="35.5" customWidth="1"/>
    <col min="43" max="43" width="35.296875" customWidth="1"/>
    <col min="45" max="45" width="31.5" customWidth="1"/>
    <col min="46" max="46" width="69.69921875" customWidth="1"/>
    <col min="47" max="47" width="106.19921875" customWidth="1"/>
    <col min="48" max="48" width="74.296875" customWidth="1"/>
    <col min="49" max="49" width="26.296875" customWidth="1"/>
    <col min="50" max="50" width="24.296875" customWidth="1"/>
  </cols>
  <sheetData>
    <row r="1" spans="1:50" ht="16.2" thickBot="1" x14ac:dyDescent="0.35">
      <c r="A1" s="5"/>
      <c r="B1" s="23" t="s">
        <v>877</v>
      </c>
      <c r="C1" s="24"/>
      <c r="D1" s="24"/>
      <c r="E1" s="24"/>
      <c r="F1" s="24"/>
      <c r="G1" s="24"/>
      <c r="H1" s="24"/>
      <c r="I1" s="24"/>
      <c r="J1" s="24"/>
      <c r="K1" s="7"/>
      <c r="L1" s="25" t="s">
        <v>878</v>
      </c>
      <c r="M1" s="26"/>
      <c r="N1" s="26"/>
      <c r="O1" s="26"/>
      <c r="P1" s="26"/>
      <c r="Q1" s="26"/>
      <c r="R1" s="26"/>
      <c r="S1" s="26"/>
      <c r="T1" s="26"/>
      <c r="U1" s="17"/>
      <c r="V1" s="27" t="s">
        <v>879</v>
      </c>
      <c r="W1" s="28"/>
      <c r="X1" s="28"/>
      <c r="Y1" s="28"/>
      <c r="Z1" s="28"/>
      <c r="AA1" s="28"/>
      <c r="AB1" s="28"/>
      <c r="AC1" s="28"/>
      <c r="AD1" s="28"/>
      <c r="AE1" s="19"/>
    </row>
    <row r="2" spans="1:50" x14ac:dyDescent="0.3">
      <c r="A2" s="20" t="s">
        <v>882</v>
      </c>
      <c r="B2" s="1" t="s">
        <v>857</v>
      </c>
      <c r="C2" s="9" t="s">
        <v>854</v>
      </c>
      <c r="D2" s="9" t="s">
        <v>858</v>
      </c>
      <c r="E2" s="9" t="s">
        <v>855</v>
      </c>
      <c r="F2" s="9" t="s">
        <v>856</v>
      </c>
      <c r="G2" s="9" t="s">
        <v>859</v>
      </c>
      <c r="H2" s="9" t="s">
        <v>861</v>
      </c>
      <c r="I2" s="9" t="s">
        <v>860</v>
      </c>
      <c r="J2" s="14" t="s">
        <v>876</v>
      </c>
      <c r="K2" s="14" t="s">
        <v>880</v>
      </c>
      <c r="L2" s="2" t="s">
        <v>853</v>
      </c>
      <c r="M2" s="8" t="s">
        <v>872</v>
      </c>
      <c r="N2" s="8" t="s">
        <v>852</v>
      </c>
      <c r="O2" s="8" t="s">
        <v>863</v>
      </c>
      <c r="P2" s="8" t="s">
        <v>864</v>
      </c>
      <c r="Q2" s="8" t="s">
        <v>865</v>
      </c>
      <c r="R2" s="8" t="s">
        <v>866</v>
      </c>
      <c r="S2" s="8" t="s">
        <v>867</v>
      </c>
      <c r="T2" s="18" t="s">
        <v>876</v>
      </c>
      <c r="U2" s="18" t="s">
        <v>880</v>
      </c>
      <c r="V2" s="3" t="s">
        <v>873</v>
      </c>
      <c r="W2" s="6" t="s">
        <v>868</v>
      </c>
      <c r="X2" s="6" t="s">
        <v>874</v>
      </c>
      <c r="Y2" s="6" t="s">
        <v>862</v>
      </c>
      <c r="Z2" s="6" t="s">
        <v>869</v>
      </c>
      <c r="AA2" s="6" t="s">
        <v>875</v>
      </c>
      <c r="AB2" s="6" t="s">
        <v>870</v>
      </c>
      <c r="AC2" s="6" t="s">
        <v>871</v>
      </c>
      <c r="AD2" s="4" t="s">
        <v>876</v>
      </c>
      <c r="AE2" s="4" t="s">
        <v>880</v>
      </c>
      <c r="AF2" t="s">
        <v>0</v>
      </c>
      <c r="AG2" t="s">
        <v>1</v>
      </c>
      <c r="AH2" t="s">
        <v>2</v>
      </c>
      <c r="AI2" t="s">
        <v>3</v>
      </c>
      <c r="AJ2" t="s">
        <v>4</v>
      </c>
      <c r="AK2" t="s">
        <v>5</v>
      </c>
      <c r="AL2" t="s">
        <v>6</v>
      </c>
      <c r="AM2" t="s">
        <v>7</v>
      </c>
      <c r="AN2" t="s">
        <v>8</v>
      </c>
      <c r="AO2" t="s">
        <v>9</v>
      </c>
      <c r="AP2" t="s">
        <v>10</v>
      </c>
      <c r="AQ2" t="s">
        <v>11</v>
      </c>
      <c r="AR2" t="s">
        <v>12</v>
      </c>
      <c r="AS2" t="s">
        <v>13</v>
      </c>
      <c r="AT2" t="s">
        <v>14</v>
      </c>
      <c r="AU2" t="s">
        <v>15</v>
      </c>
      <c r="AV2" t="s">
        <v>16</v>
      </c>
      <c r="AW2" t="s">
        <v>17</v>
      </c>
      <c r="AX2" t="s">
        <v>18</v>
      </c>
    </row>
    <row r="3" spans="1:50" x14ac:dyDescent="0.3">
      <c r="A3" s="20">
        <v>1</v>
      </c>
      <c r="B3" s="10"/>
      <c r="C3" s="11"/>
      <c r="D3" s="11"/>
      <c r="E3" s="11"/>
      <c r="F3" s="11"/>
      <c r="G3" s="11"/>
      <c r="H3" s="11"/>
      <c r="I3" s="11"/>
      <c r="J3" s="15">
        <v>0</v>
      </c>
      <c r="K3" s="15">
        <v>0</v>
      </c>
      <c r="L3" s="10"/>
      <c r="M3" s="11"/>
      <c r="N3" s="11" t="s">
        <v>852</v>
      </c>
      <c r="O3" s="11"/>
      <c r="P3" s="11"/>
      <c r="Q3" s="11"/>
      <c r="R3" s="11"/>
      <c r="S3" s="11"/>
      <c r="T3" s="15">
        <v>1</v>
      </c>
      <c r="U3" s="15">
        <f>(T3/8)*100</f>
        <v>12.5</v>
      </c>
      <c r="V3" s="10"/>
      <c r="W3" s="11"/>
      <c r="X3" s="11"/>
      <c r="Y3" s="11"/>
      <c r="Z3" s="11"/>
      <c r="AA3" s="11"/>
      <c r="AB3" s="11"/>
      <c r="AC3" s="11"/>
      <c r="AD3" s="15">
        <v>0</v>
      </c>
      <c r="AE3" s="15">
        <f>(AD3/8)*100</f>
        <v>0</v>
      </c>
      <c r="AF3" t="s">
        <v>19</v>
      </c>
      <c r="AG3">
        <v>111932</v>
      </c>
      <c r="AH3" t="s">
        <v>20</v>
      </c>
      <c r="AI3" t="s">
        <v>21</v>
      </c>
      <c r="AJ3">
        <v>33.3247</v>
      </c>
      <c r="AK3">
        <v>3</v>
      </c>
      <c r="AL3">
        <v>0.5</v>
      </c>
      <c r="AM3" t="s">
        <v>22</v>
      </c>
      <c r="AN3" t="s">
        <v>23</v>
      </c>
      <c r="AO3" t="s">
        <v>24</v>
      </c>
      <c r="AP3" t="s">
        <v>25</v>
      </c>
      <c r="AQ3" t="s">
        <v>26</v>
      </c>
      <c r="AS3" t="s">
        <v>27</v>
      </c>
      <c r="AT3" t="s">
        <v>28</v>
      </c>
      <c r="AU3" t="s">
        <v>29</v>
      </c>
      <c r="AV3" t="s">
        <v>30</v>
      </c>
      <c r="AW3" t="s">
        <v>31</v>
      </c>
      <c r="AX3" t="s">
        <v>32</v>
      </c>
    </row>
    <row r="4" spans="1:50" x14ac:dyDescent="0.3">
      <c r="A4" s="20">
        <v>1</v>
      </c>
      <c r="B4" s="10"/>
      <c r="C4" s="11"/>
      <c r="D4" s="11"/>
      <c r="E4" s="11"/>
      <c r="F4" s="11"/>
      <c r="G4" s="11"/>
      <c r="H4" s="11"/>
      <c r="I4" s="11"/>
      <c r="J4" s="15">
        <v>0</v>
      </c>
      <c r="K4" s="15">
        <v>0</v>
      </c>
      <c r="L4" s="10" t="s">
        <v>853</v>
      </c>
      <c r="M4" s="11"/>
      <c r="N4" s="11"/>
      <c r="O4" s="11"/>
      <c r="P4" s="11"/>
      <c r="Q4" s="11"/>
      <c r="R4" s="11"/>
      <c r="S4" s="11"/>
      <c r="T4" s="15">
        <v>1</v>
      </c>
      <c r="U4" s="15">
        <f t="shared" ref="U4:U67" si="0">(T4/8)*100</f>
        <v>12.5</v>
      </c>
      <c r="V4" s="10"/>
      <c r="W4" s="11"/>
      <c r="X4" s="11"/>
      <c r="Y4" s="11"/>
      <c r="Z4" s="11"/>
      <c r="AA4" s="11"/>
      <c r="AB4" s="11"/>
      <c r="AC4" s="11"/>
      <c r="AD4" s="15">
        <v>0</v>
      </c>
      <c r="AE4" s="15">
        <f t="shared" ref="AE4:AE67" si="1">(AD4/8)*100</f>
        <v>0</v>
      </c>
      <c r="AF4" t="s">
        <v>19</v>
      </c>
      <c r="AG4">
        <v>170655</v>
      </c>
      <c r="AH4" t="s">
        <v>20</v>
      </c>
      <c r="AI4" t="s">
        <v>21</v>
      </c>
      <c r="AJ4">
        <v>26.132899999999999</v>
      </c>
      <c r="AK4">
        <v>2</v>
      </c>
      <c r="AL4">
        <v>0.28999999999999998</v>
      </c>
      <c r="AM4" t="s">
        <v>33</v>
      </c>
      <c r="AN4" t="s">
        <v>34</v>
      </c>
      <c r="AO4" t="s">
        <v>35</v>
      </c>
      <c r="AP4" t="s">
        <v>36</v>
      </c>
      <c r="AQ4" t="s">
        <v>37</v>
      </c>
      <c r="AS4" t="s">
        <v>38</v>
      </c>
      <c r="AT4" t="s">
        <v>39</v>
      </c>
      <c r="AU4" t="s">
        <v>40</v>
      </c>
      <c r="AV4" t="s">
        <v>41</v>
      </c>
      <c r="AW4" t="s">
        <v>42</v>
      </c>
      <c r="AX4" t="s">
        <v>43</v>
      </c>
    </row>
    <row r="5" spans="1:50" x14ac:dyDescent="0.3">
      <c r="A5" s="20">
        <v>3</v>
      </c>
      <c r="B5" s="10"/>
      <c r="C5" s="11" t="s">
        <v>854</v>
      </c>
      <c r="D5" s="11"/>
      <c r="E5" s="11" t="s">
        <v>855</v>
      </c>
      <c r="F5" s="11" t="s">
        <v>856</v>
      </c>
      <c r="G5" s="11"/>
      <c r="H5" s="11"/>
      <c r="I5" s="11"/>
      <c r="J5" s="15">
        <v>3</v>
      </c>
      <c r="K5" s="15">
        <v>37.5</v>
      </c>
      <c r="L5" s="10"/>
      <c r="M5" s="11"/>
      <c r="N5" s="11"/>
      <c r="O5" s="11"/>
      <c r="P5" s="11"/>
      <c r="Q5" s="11"/>
      <c r="R5" s="11"/>
      <c r="S5" s="11"/>
      <c r="T5" s="15">
        <v>0</v>
      </c>
      <c r="U5" s="15">
        <f t="shared" si="0"/>
        <v>0</v>
      </c>
      <c r="V5" s="10"/>
      <c r="W5" s="11"/>
      <c r="X5" s="11"/>
      <c r="Y5" s="11"/>
      <c r="Z5" s="11"/>
      <c r="AA5" s="11"/>
      <c r="AB5" s="11"/>
      <c r="AC5" s="11"/>
      <c r="AD5" s="15">
        <v>0</v>
      </c>
      <c r="AE5" s="15">
        <f t="shared" si="1"/>
        <v>0</v>
      </c>
      <c r="AF5" t="s">
        <v>19</v>
      </c>
      <c r="AG5">
        <v>313815</v>
      </c>
      <c r="AH5" t="s">
        <v>44</v>
      </c>
      <c r="AI5" t="s">
        <v>45</v>
      </c>
      <c r="AJ5">
        <v>1444.19</v>
      </c>
      <c r="AK5">
        <v>29.3</v>
      </c>
      <c r="AL5">
        <v>0.91</v>
      </c>
      <c r="AM5" t="s">
        <v>46</v>
      </c>
      <c r="AN5" t="s">
        <v>47</v>
      </c>
      <c r="AO5" t="s">
        <v>48</v>
      </c>
      <c r="AP5" t="s">
        <v>49</v>
      </c>
      <c r="AQ5" t="s">
        <v>50</v>
      </c>
      <c r="AR5" t="s">
        <v>51</v>
      </c>
      <c r="AS5" t="s">
        <v>52</v>
      </c>
      <c r="AT5" t="s">
        <v>53</v>
      </c>
      <c r="AU5" t="s">
        <v>54</v>
      </c>
      <c r="AV5" t="s">
        <v>55</v>
      </c>
      <c r="AW5" t="s">
        <v>56</v>
      </c>
      <c r="AX5" t="s">
        <v>57</v>
      </c>
    </row>
    <row r="6" spans="1:50" x14ac:dyDescent="0.3">
      <c r="A6" s="20">
        <v>4</v>
      </c>
      <c r="B6" s="10" t="s">
        <v>857</v>
      </c>
      <c r="C6" s="11"/>
      <c r="D6" s="11" t="s">
        <v>858</v>
      </c>
      <c r="E6" s="11"/>
      <c r="F6" s="11"/>
      <c r="G6" s="11" t="s">
        <v>859</v>
      </c>
      <c r="H6" s="11"/>
      <c r="I6" s="11" t="s">
        <v>860</v>
      </c>
      <c r="J6" s="15">
        <v>4</v>
      </c>
      <c r="K6" s="15">
        <v>50</v>
      </c>
      <c r="L6" s="10"/>
      <c r="M6" s="11"/>
      <c r="N6" s="11"/>
      <c r="O6" s="11"/>
      <c r="P6" s="11"/>
      <c r="Q6" s="11"/>
      <c r="R6" s="11"/>
      <c r="S6" s="11"/>
      <c r="T6" s="15">
        <v>0</v>
      </c>
      <c r="U6" s="15">
        <f t="shared" si="0"/>
        <v>0</v>
      </c>
      <c r="V6" s="10"/>
      <c r="W6" s="11"/>
      <c r="X6" s="11"/>
      <c r="Y6" s="11"/>
      <c r="Z6" s="11"/>
      <c r="AA6" s="11"/>
      <c r="AB6" s="11"/>
      <c r="AC6" s="11"/>
      <c r="AD6" s="15">
        <v>0</v>
      </c>
      <c r="AE6" s="15">
        <f t="shared" si="1"/>
        <v>0</v>
      </c>
      <c r="AF6" t="s">
        <v>58</v>
      </c>
      <c r="AG6">
        <v>101306</v>
      </c>
      <c r="AH6" t="s">
        <v>21</v>
      </c>
      <c r="AI6" t="s">
        <v>20</v>
      </c>
      <c r="AJ6">
        <v>730.44299999999998</v>
      </c>
      <c r="AK6">
        <v>27.8</v>
      </c>
      <c r="AL6">
        <v>1</v>
      </c>
      <c r="AM6" t="s">
        <v>22</v>
      </c>
      <c r="AN6" t="s">
        <v>59</v>
      </c>
      <c r="AO6" t="s">
        <v>60</v>
      </c>
      <c r="AP6" t="s">
        <v>61</v>
      </c>
      <c r="AQ6" t="s">
        <v>62</v>
      </c>
      <c r="AS6" t="s">
        <v>63</v>
      </c>
      <c r="AT6" t="s">
        <v>64</v>
      </c>
      <c r="AU6" t="s">
        <v>65</v>
      </c>
      <c r="AV6" t="s">
        <v>66</v>
      </c>
      <c r="AW6" t="s">
        <v>31</v>
      </c>
      <c r="AX6" t="s">
        <v>32</v>
      </c>
    </row>
    <row r="7" spans="1:50" x14ac:dyDescent="0.3">
      <c r="A7" s="20">
        <v>1</v>
      </c>
      <c r="B7" s="10"/>
      <c r="C7" s="11"/>
      <c r="D7" s="11"/>
      <c r="E7" s="11"/>
      <c r="F7" s="11"/>
      <c r="G7" s="11"/>
      <c r="H7" s="11" t="s">
        <v>861</v>
      </c>
      <c r="I7" s="11"/>
      <c r="J7" s="15">
        <v>1</v>
      </c>
      <c r="K7" s="15">
        <v>12.5</v>
      </c>
      <c r="L7" s="10"/>
      <c r="M7" s="11"/>
      <c r="N7" s="11"/>
      <c r="O7" s="11"/>
      <c r="P7" s="11"/>
      <c r="Q7" s="11"/>
      <c r="R7" s="11"/>
      <c r="S7" s="11"/>
      <c r="T7" s="15">
        <v>0</v>
      </c>
      <c r="U7" s="15">
        <f t="shared" si="0"/>
        <v>0</v>
      </c>
      <c r="V7" s="10"/>
      <c r="W7" s="11"/>
      <c r="X7" s="11"/>
      <c r="Y7" s="11"/>
      <c r="Z7" s="11"/>
      <c r="AA7" s="11"/>
      <c r="AB7" s="11"/>
      <c r="AC7" s="11"/>
      <c r="AD7" s="15">
        <v>0</v>
      </c>
      <c r="AE7" s="15">
        <f t="shared" si="1"/>
        <v>0</v>
      </c>
      <c r="AF7" t="s">
        <v>58</v>
      </c>
      <c r="AG7">
        <v>127950</v>
      </c>
      <c r="AH7" t="s">
        <v>20</v>
      </c>
      <c r="AI7" t="s">
        <v>67</v>
      </c>
      <c r="AJ7">
        <v>21.218499999999999</v>
      </c>
      <c r="AK7">
        <v>3</v>
      </c>
      <c r="AL7">
        <v>0.5</v>
      </c>
      <c r="AM7" t="s">
        <v>22</v>
      </c>
      <c r="AN7" t="s">
        <v>23</v>
      </c>
      <c r="AO7" t="s">
        <v>68</v>
      </c>
      <c r="AP7" t="s">
        <v>69</v>
      </c>
      <c r="AQ7" t="s">
        <v>70</v>
      </c>
      <c r="AS7" t="s">
        <v>71</v>
      </c>
      <c r="AT7" t="s">
        <v>72</v>
      </c>
      <c r="AU7" t="s">
        <v>73</v>
      </c>
      <c r="AV7" t="s">
        <v>74</v>
      </c>
      <c r="AW7" t="s">
        <v>31</v>
      </c>
      <c r="AX7" t="s">
        <v>32</v>
      </c>
    </row>
    <row r="8" spans="1:50" x14ac:dyDescent="0.3">
      <c r="A8" s="20">
        <v>1</v>
      </c>
      <c r="B8" s="10"/>
      <c r="C8" s="11"/>
      <c r="D8" s="11"/>
      <c r="E8" s="11"/>
      <c r="F8" s="11"/>
      <c r="G8" s="11"/>
      <c r="H8" s="11" t="s">
        <v>861</v>
      </c>
      <c r="I8" s="11"/>
      <c r="J8" s="15">
        <v>1</v>
      </c>
      <c r="K8" s="15">
        <v>12.5</v>
      </c>
      <c r="L8" s="10"/>
      <c r="M8" s="11"/>
      <c r="N8" s="11"/>
      <c r="O8" s="11"/>
      <c r="P8" s="11"/>
      <c r="Q8" s="11"/>
      <c r="R8" s="11"/>
      <c r="S8" s="11"/>
      <c r="T8" s="15">
        <v>0</v>
      </c>
      <c r="U8" s="15">
        <f t="shared" si="0"/>
        <v>0</v>
      </c>
      <c r="V8" s="10"/>
      <c r="W8" s="11"/>
      <c r="X8" s="11"/>
      <c r="Y8" s="11"/>
      <c r="Z8" s="11"/>
      <c r="AA8" s="11"/>
      <c r="AB8" s="11"/>
      <c r="AC8" s="11"/>
      <c r="AD8" s="15">
        <v>0</v>
      </c>
      <c r="AE8" s="15">
        <f t="shared" si="1"/>
        <v>0</v>
      </c>
      <c r="AF8" t="s">
        <v>58</v>
      </c>
      <c r="AG8">
        <v>26080</v>
      </c>
      <c r="AH8" t="s">
        <v>21</v>
      </c>
      <c r="AI8" t="s">
        <v>67</v>
      </c>
      <c r="AJ8">
        <v>264.738</v>
      </c>
      <c r="AK8">
        <v>9</v>
      </c>
      <c r="AL8">
        <v>1</v>
      </c>
      <c r="AU8" t="s">
        <v>75</v>
      </c>
      <c r="AV8" t="s">
        <v>76</v>
      </c>
      <c r="AW8" t="s">
        <v>77</v>
      </c>
      <c r="AX8" t="s">
        <v>78</v>
      </c>
    </row>
    <row r="9" spans="1:50" x14ac:dyDescent="0.3">
      <c r="A9" s="20">
        <v>1</v>
      </c>
      <c r="B9" s="10"/>
      <c r="C9" s="11"/>
      <c r="D9" s="11"/>
      <c r="E9" s="11"/>
      <c r="F9" s="11"/>
      <c r="G9" s="11"/>
      <c r="H9" s="11"/>
      <c r="I9" s="11"/>
      <c r="J9" s="15">
        <v>0</v>
      </c>
      <c r="K9" s="15">
        <v>0</v>
      </c>
      <c r="L9" s="10"/>
      <c r="M9" s="11"/>
      <c r="N9" s="11"/>
      <c r="O9" s="11"/>
      <c r="P9" s="11"/>
      <c r="Q9" s="11"/>
      <c r="R9" s="11"/>
      <c r="S9" s="11"/>
      <c r="T9" s="15">
        <v>0</v>
      </c>
      <c r="U9" s="15">
        <f t="shared" si="0"/>
        <v>0</v>
      </c>
      <c r="V9" s="10"/>
      <c r="W9" s="11"/>
      <c r="X9" s="11"/>
      <c r="Y9" s="11" t="s">
        <v>862</v>
      </c>
      <c r="Z9" s="11"/>
      <c r="AA9" s="11"/>
      <c r="AB9" s="11"/>
      <c r="AC9" s="11"/>
      <c r="AD9" s="15">
        <v>1</v>
      </c>
      <c r="AE9" s="15">
        <f t="shared" si="1"/>
        <v>12.5</v>
      </c>
      <c r="AF9" t="s">
        <v>58</v>
      </c>
      <c r="AG9">
        <v>265014</v>
      </c>
      <c r="AH9" t="s">
        <v>20</v>
      </c>
      <c r="AI9" t="s">
        <v>67</v>
      </c>
      <c r="AJ9">
        <v>104.108</v>
      </c>
      <c r="AK9">
        <v>7</v>
      </c>
      <c r="AL9">
        <v>1</v>
      </c>
      <c r="AU9" t="s">
        <v>79</v>
      </c>
      <c r="AV9" t="s">
        <v>80</v>
      </c>
    </row>
    <row r="10" spans="1:50" x14ac:dyDescent="0.3">
      <c r="A10" s="20">
        <v>1</v>
      </c>
      <c r="B10" s="10"/>
      <c r="C10" s="11"/>
      <c r="D10" s="11"/>
      <c r="E10" s="11"/>
      <c r="F10" s="11"/>
      <c r="G10" s="11"/>
      <c r="H10" s="11"/>
      <c r="I10" s="11"/>
      <c r="J10" s="15">
        <v>0</v>
      </c>
      <c r="K10" s="15">
        <v>0</v>
      </c>
      <c r="L10" s="10"/>
      <c r="M10" s="11"/>
      <c r="N10" s="11"/>
      <c r="O10" s="11"/>
      <c r="P10" s="11"/>
      <c r="Q10" s="11"/>
      <c r="R10" s="11"/>
      <c r="S10" s="11"/>
      <c r="T10" s="15">
        <v>0</v>
      </c>
      <c r="U10" s="15">
        <f t="shared" si="0"/>
        <v>0</v>
      </c>
      <c r="V10" s="10"/>
      <c r="W10" s="11"/>
      <c r="X10" s="11"/>
      <c r="Y10" s="11" t="s">
        <v>862</v>
      </c>
      <c r="Z10" s="11"/>
      <c r="AA10" s="11"/>
      <c r="AB10" s="11"/>
      <c r="AC10" s="11"/>
      <c r="AD10" s="15">
        <v>1</v>
      </c>
      <c r="AE10" s="15">
        <f t="shared" si="1"/>
        <v>12.5</v>
      </c>
      <c r="AF10" t="s">
        <v>58</v>
      </c>
      <c r="AG10">
        <v>265033</v>
      </c>
      <c r="AH10" t="s">
        <v>81</v>
      </c>
      <c r="AI10" t="s">
        <v>82</v>
      </c>
      <c r="AJ10">
        <v>69.8352</v>
      </c>
      <c r="AK10">
        <v>5</v>
      </c>
      <c r="AL10">
        <v>0.71</v>
      </c>
      <c r="AU10" t="s">
        <v>79</v>
      </c>
      <c r="AV10" t="s">
        <v>80</v>
      </c>
    </row>
    <row r="11" spans="1:50" x14ac:dyDescent="0.3">
      <c r="A11" s="20">
        <v>1</v>
      </c>
      <c r="B11" s="10"/>
      <c r="C11" s="11"/>
      <c r="D11" s="11"/>
      <c r="E11" s="11"/>
      <c r="F11" s="11"/>
      <c r="G11" s="11"/>
      <c r="H11" s="11"/>
      <c r="I11" s="11"/>
      <c r="J11" s="15">
        <v>0</v>
      </c>
      <c r="K11" s="15">
        <v>0</v>
      </c>
      <c r="L11" s="10"/>
      <c r="M11" s="11"/>
      <c r="N11" s="11"/>
      <c r="O11" s="11"/>
      <c r="P11" s="11"/>
      <c r="Q11" s="11"/>
      <c r="R11" s="11"/>
      <c r="S11" s="11"/>
      <c r="T11" s="15">
        <v>0</v>
      </c>
      <c r="U11" s="15">
        <f t="shared" si="0"/>
        <v>0</v>
      </c>
      <c r="V11" s="10"/>
      <c r="W11" s="11"/>
      <c r="X11" s="11"/>
      <c r="Y11" s="11" t="s">
        <v>862</v>
      </c>
      <c r="Z11" s="11"/>
      <c r="AA11" s="11"/>
      <c r="AB11" s="11"/>
      <c r="AC11" s="11"/>
      <c r="AD11" s="15">
        <v>1</v>
      </c>
      <c r="AE11" s="15">
        <f t="shared" si="1"/>
        <v>12.5</v>
      </c>
      <c r="AF11" t="s">
        <v>58</v>
      </c>
      <c r="AG11">
        <v>265043</v>
      </c>
      <c r="AH11" t="s">
        <v>83</v>
      </c>
      <c r="AI11" t="s">
        <v>84</v>
      </c>
      <c r="AJ11">
        <v>85.416700000000006</v>
      </c>
      <c r="AK11">
        <v>7</v>
      </c>
      <c r="AL11">
        <v>0.88</v>
      </c>
      <c r="AM11" t="s">
        <v>85</v>
      </c>
      <c r="AU11" t="s">
        <v>79</v>
      </c>
      <c r="AV11" t="s">
        <v>80</v>
      </c>
    </row>
    <row r="12" spans="1:50" x14ac:dyDescent="0.3">
      <c r="A12" s="20">
        <v>18</v>
      </c>
      <c r="B12" s="10" t="s">
        <v>857</v>
      </c>
      <c r="C12" s="11"/>
      <c r="D12" s="11" t="s">
        <v>858</v>
      </c>
      <c r="E12" s="11" t="s">
        <v>855</v>
      </c>
      <c r="F12" s="11" t="s">
        <v>856</v>
      </c>
      <c r="G12" s="11"/>
      <c r="H12" s="11" t="s">
        <v>861</v>
      </c>
      <c r="I12" s="11" t="s">
        <v>860</v>
      </c>
      <c r="J12" s="15">
        <v>6</v>
      </c>
      <c r="K12" s="15">
        <v>75</v>
      </c>
      <c r="L12" s="10" t="s">
        <v>853</v>
      </c>
      <c r="M12" s="11"/>
      <c r="N12" s="11" t="s">
        <v>852</v>
      </c>
      <c r="O12" s="11" t="s">
        <v>863</v>
      </c>
      <c r="P12" s="11" t="s">
        <v>864</v>
      </c>
      <c r="Q12" s="11" t="s">
        <v>865</v>
      </c>
      <c r="R12" s="11" t="s">
        <v>866</v>
      </c>
      <c r="S12" s="11" t="s">
        <v>867</v>
      </c>
      <c r="T12" s="15">
        <v>7</v>
      </c>
      <c r="U12" s="15">
        <f t="shared" si="0"/>
        <v>87.5</v>
      </c>
      <c r="V12" s="10"/>
      <c r="W12" s="11" t="s">
        <v>868</v>
      </c>
      <c r="X12" s="11"/>
      <c r="Y12" s="11" t="s">
        <v>862</v>
      </c>
      <c r="Z12" s="11" t="s">
        <v>869</v>
      </c>
      <c r="AA12" s="11" t="s">
        <v>870</v>
      </c>
      <c r="AB12" s="11"/>
      <c r="AC12" s="11" t="s">
        <v>871</v>
      </c>
      <c r="AD12" s="15">
        <v>5</v>
      </c>
      <c r="AE12" s="15">
        <f t="shared" si="1"/>
        <v>62.5</v>
      </c>
      <c r="AF12" t="s">
        <v>58</v>
      </c>
      <c r="AG12">
        <v>265258</v>
      </c>
      <c r="AH12" t="s">
        <v>20</v>
      </c>
      <c r="AI12" t="s">
        <v>67</v>
      </c>
      <c r="AJ12">
        <v>497.38900000000001</v>
      </c>
      <c r="AK12">
        <v>71.099999999999994</v>
      </c>
      <c r="AL12">
        <v>0.63</v>
      </c>
      <c r="AU12" t="s">
        <v>79</v>
      </c>
      <c r="AV12" t="s">
        <v>80</v>
      </c>
    </row>
    <row r="13" spans="1:50" x14ac:dyDescent="0.3">
      <c r="A13" s="20">
        <v>2</v>
      </c>
      <c r="B13" s="10"/>
      <c r="C13" s="11"/>
      <c r="D13" s="11"/>
      <c r="E13" s="11"/>
      <c r="F13" s="11" t="s">
        <v>856</v>
      </c>
      <c r="G13" s="11"/>
      <c r="H13" s="11"/>
      <c r="I13" s="11"/>
      <c r="J13" s="15">
        <v>1</v>
      </c>
      <c r="K13" s="15">
        <v>12.5</v>
      </c>
      <c r="L13" s="10"/>
      <c r="M13" s="11"/>
      <c r="N13" s="11"/>
      <c r="O13" s="11"/>
      <c r="P13" s="11"/>
      <c r="Q13" s="11"/>
      <c r="R13" s="11"/>
      <c r="S13" s="11"/>
      <c r="T13" s="15">
        <v>0</v>
      </c>
      <c r="U13" s="15">
        <f t="shared" si="0"/>
        <v>0</v>
      </c>
      <c r="V13" s="10"/>
      <c r="W13" s="11"/>
      <c r="X13" s="11"/>
      <c r="Y13" s="11"/>
      <c r="Z13" s="11"/>
      <c r="AA13" s="11"/>
      <c r="AB13" s="11"/>
      <c r="AC13" s="11" t="s">
        <v>871</v>
      </c>
      <c r="AD13" s="15">
        <v>1</v>
      </c>
      <c r="AE13" s="15">
        <f t="shared" si="1"/>
        <v>12.5</v>
      </c>
      <c r="AF13" t="s">
        <v>58</v>
      </c>
      <c r="AG13">
        <v>265661</v>
      </c>
      <c r="AH13" t="s">
        <v>86</v>
      </c>
      <c r="AI13" t="s">
        <v>87</v>
      </c>
      <c r="AJ13">
        <v>53</v>
      </c>
      <c r="AK13">
        <v>3.5</v>
      </c>
      <c r="AL13">
        <v>0.5</v>
      </c>
      <c r="AM13" t="s">
        <v>85</v>
      </c>
      <c r="AS13" t="s">
        <v>88</v>
      </c>
      <c r="AT13" t="s">
        <v>80</v>
      </c>
      <c r="AU13" t="s">
        <v>79</v>
      </c>
      <c r="AX13" t="s">
        <v>78</v>
      </c>
    </row>
    <row r="14" spans="1:50" x14ac:dyDescent="0.3">
      <c r="A14" s="20">
        <v>4</v>
      </c>
      <c r="B14" s="10" t="s">
        <v>857</v>
      </c>
      <c r="C14" s="11"/>
      <c r="D14" s="11"/>
      <c r="E14" s="11"/>
      <c r="F14" s="11"/>
      <c r="G14" s="11"/>
      <c r="H14" s="11"/>
      <c r="I14" s="11"/>
      <c r="J14" s="15">
        <v>1</v>
      </c>
      <c r="K14" s="15">
        <v>12.5</v>
      </c>
      <c r="L14" s="10"/>
      <c r="M14" s="11" t="s">
        <v>872</v>
      </c>
      <c r="N14" s="11"/>
      <c r="O14" s="11"/>
      <c r="P14" s="11"/>
      <c r="Q14" s="11"/>
      <c r="R14" s="11"/>
      <c r="S14" s="11"/>
      <c r="T14" s="15">
        <v>1</v>
      </c>
      <c r="U14" s="15">
        <f t="shared" si="0"/>
        <v>12.5</v>
      </c>
      <c r="V14" s="10" t="s">
        <v>873</v>
      </c>
      <c r="W14" s="11" t="s">
        <v>868</v>
      </c>
      <c r="X14" s="11"/>
      <c r="Y14" s="11"/>
      <c r="Z14" s="11"/>
      <c r="AA14" s="11"/>
      <c r="AB14" s="11"/>
      <c r="AC14" s="11"/>
      <c r="AD14" s="15">
        <v>2</v>
      </c>
      <c r="AE14" s="15">
        <f t="shared" si="1"/>
        <v>25</v>
      </c>
      <c r="AF14" t="s">
        <v>58</v>
      </c>
      <c r="AG14">
        <v>265663</v>
      </c>
      <c r="AH14" t="s">
        <v>89</v>
      </c>
      <c r="AI14" t="s">
        <v>90</v>
      </c>
      <c r="AJ14">
        <v>132.5</v>
      </c>
      <c r="AK14">
        <v>5.8</v>
      </c>
      <c r="AL14">
        <v>0.69</v>
      </c>
      <c r="AM14" t="s">
        <v>85</v>
      </c>
      <c r="AS14" t="s">
        <v>88</v>
      </c>
      <c r="AT14" t="s">
        <v>80</v>
      </c>
      <c r="AU14" t="s">
        <v>79</v>
      </c>
    </row>
    <row r="15" spans="1:50" x14ac:dyDescent="0.3">
      <c r="A15" s="20">
        <v>1</v>
      </c>
      <c r="B15" s="10"/>
      <c r="C15" s="11"/>
      <c r="D15" s="11"/>
      <c r="E15" s="11"/>
      <c r="F15" s="11"/>
      <c r="G15" s="11"/>
      <c r="H15" s="11"/>
      <c r="I15" s="11"/>
      <c r="J15" s="15">
        <v>0</v>
      </c>
      <c r="K15" s="15">
        <v>0</v>
      </c>
      <c r="L15" s="10"/>
      <c r="M15" s="11"/>
      <c r="N15" s="11"/>
      <c r="O15" s="11"/>
      <c r="P15" s="11"/>
      <c r="Q15" s="11"/>
      <c r="R15" s="11"/>
      <c r="S15" s="11"/>
      <c r="T15" s="15">
        <v>0</v>
      </c>
      <c r="U15" s="15">
        <f t="shared" si="0"/>
        <v>0</v>
      </c>
      <c r="V15" s="10"/>
      <c r="W15" s="11"/>
      <c r="X15" s="11"/>
      <c r="Y15" s="11" t="s">
        <v>862</v>
      </c>
      <c r="Z15" s="11"/>
      <c r="AA15" s="11"/>
      <c r="AB15" s="11"/>
      <c r="AC15" s="11"/>
      <c r="AD15" s="15">
        <v>1</v>
      </c>
      <c r="AE15" s="15">
        <f t="shared" si="1"/>
        <v>12.5</v>
      </c>
      <c r="AF15" t="s">
        <v>91</v>
      </c>
      <c r="AG15">
        <v>21088</v>
      </c>
      <c r="AH15" t="s">
        <v>67</v>
      </c>
      <c r="AI15" t="s">
        <v>20</v>
      </c>
      <c r="AJ15">
        <v>13.1143</v>
      </c>
      <c r="AK15">
        <v>3</v>
      </c>
      <c r="AL15">
        <v>0.5</v>
      </c>
      <c r="AM15" t="s">
        <v>22</v>
      </c>
      <c r="AN15" t="s">
        <v>92</v>
      </c>
      <c r="AO15" t="s">
        <v>93</v>
      </c>
      <c r="AP15" t="s">
        <v>94</v>
      </c>
      <c r="AQ15" t="s">
        <v>95</v>
      </c>
      <c r="AS15" t="s">
        <v>96</v>
      </c>
      <c r="AT15" t="s">
        <v>97</v>
      </c>
      <c r="AU15" t="s">
        <v>98</v>
      </c>
      <c r="AV15" t="s">
        <v>99</v>
      </c>
      <c r="AW15" t="s">
        <v>31</v>
      </c>
      <c r="AX15" t="s">
        <v>32</v>
      </c>
    </row>
    <row r="16" spans="1:50" x14ac:dyDescent="0.3">
      <c r="A16" s="20">
        <v>1</v>
      </c>
      <c r="B16" s="10"/>
      <c r="C16" s="11"/>
      <c r="D16" s="11"/>
      <c r="E16" s="11"/>
      <c r="F16" s="11"/>
      <c r="G16" s="11"/>
      <c r="H16" s="11"/>
      <c r="I16" s="11"/>
      <c r="J16" s="15">
        <v>0</v>
      </c>
      <c r="K16" s="15">
        <v>0</v>
      </c>
      <c r="L16" s="10"/>
      <c r="M16" s="11" t="s">
        <v>872</v>
      </c>
      <c r="N16" s="11"/>
      <c r="O16" s="11"/>
      <c r="P16" s="11"/>
      <c r="Q16" s="11"/>
      <c r="R16" s="11"/>
      <c r="S16" s="11"/>
      <c r="T16" s="15">
        <v>1</v>
      </c>
      <c r="U16" s="15">
        <f t="shared" si="0"/>
        <v>12.5</v>
      </c>
      <c r="V16" s="10"/>
      <c r="W16" s="11"/>
      <c r="X16" s="11"/>
      <c r="Y16" s="11"/>
      <c r="Z16" s="11"/>
      <c r="AA16" s="11"/>
      <c r="AB16" s="11"/>
      <c r="AC16" s="11"/>
      <c r="AD16" s="15">
        <v>0</v>
      </c>
      <c r="AE16" s="15">
        <f t="shared" si="1"/>
        <v>0</v>
      </c>
      <c r="AF16" t="s">
        <v>91</v>
      </c>
      <c r="AG16">
        <v>225373</v>
      </c>
      <c r="AH16" t="s">
        <v>100</v>
      </c>
      <c r="AI16" t="s">
        <v>101</v>
      </c>
      <c r="AJ16">
        <v>1002.47</v>
      </c>
      <c r="AK16">
        <v>36</v>
      </c>
      <c r="AL16">
        <v>0.92</v>
      </c>
      <c r="AM16" t="s">
        <v>22</v>
      </c>
      <c r="AN16" t="s">
        <v>102</v>
      </c>
      <c r="AO16" t="s">
        <v>103</v>
      </c>
      <c r="AP16" t="s">
        <v>104</v>
      </c>
      <c r="AQ16" t="s">
        <v>105</v>
      </c>
      <c r="AS16" t="s">
        <v>106</v>
      </c>
      <c r="AT16" t="s">
        <v>107</v>
      </c>
      <c r="AU16" t="s">
        <v>108</v>
      </c>
      <c r="AV16" t="s">
        <v>109</v>
      </c>
      <c r="AW16" t="s">
        <v>31</v>
      </c>
      <c r="AX16" t="s">
        <v>32</v>
      </c>
    </row>
    <row r="17" spans="1:50" x14ac:dyDescent="0.3">
      <c r="A17" s="20">
        <v>21</v>
      </c>
      <c r="B17" s="10" t="s">
        <v>857</v>
      </c>
      <c r="C17" s="11" t="s">
        <v>854</v>
      </c>
      <c r="D17" s="11" t="s">
        <v>858</v>
      </c>
      <c r="E17" s="11" t="s">
        <v>855</v>
      </c>
      <c r="F17" s="11" t="s">
        <v>856</v>
      </c>
      <c r="G17" s="11" t="s">
        <v>859</v>
      </c>
      <c r="H17" s="11" t="s">
        <v>861</v>
      </c>
      <c r="I17" s="11" t="s">
        <v>860</v>
      </c>
      <c r="J17" s="15">
        <v>8</v>
      </c>
      <c r="K17" s="15">
        <v>100</v>
      </c>
      <c r="L17" s="10"/>
      <c r="M17" s="11"/>
      <c r="N17" s="11"/>
      <c r="O17" s="11" t="s">
        <v>863</v>
      </c>
      <c r="P17" s="11" t="s">
        <v>864</v>
      </c>
      <c r="Q17" s="11" t="s">
        <v>865</v>
      </c>
      <c r="R17" s="11" t="s">
        <v>866</v>
      </c>
      <c r="S17" s="11" t="s">
        <v>867</v>
      </c>
      <c r="T17" s="15">
        <v>5</v>
      </c>
      <c r="U17" s="15">
        <f t="shared" si="0"/>
        <v>62.5</v>
      </c>
      <c r="V17" s="10" t="s">
        <v>873</v>
      </c>
      <c r="W17" s="11" t="s">
        <v>868</v>
      </c>
      <c r="X17" s="11" t="s">
        <v>874</v>
      </c>
      <c r="Y17" s="11" t="s">
        <v>862</v>
      </c>
      <c r="Z17" s="11" t="s">
        <v>869</v>
      </c>
      <c r="AA17" s="11" t="s">
        <v>875</v>
      </c>
      <c r="AB17" s="11" t="s">
        <v>870</v>
      </c>
      <c r="AC17" s="11" t="s">
        <v>871</v>
      </c>
      <c r="AD17" s="15">
        <v>8</v>
      </c>
      <c r="AE17" s="15">
        <f t="shared" si="1"/>
        <v>100</v>
      </c>
      <c r="AF17" t="s">
        <v>91</v>
      </c>
      <c r="AG17">
        <v>225374</v>
      </c>
      <c r="AH17" t="s">
        <v>20</v>
      </c>
      <c r="AI17" t="s">
        <v>21</v>
      </c>
      <c r="AJ17">
        <v>536.57399999999996</v>
      </c>
      <c r="AK17">
        <v>20.9</v>
      </c>
      <c r="AL17">
        <v>0.93</v>
      </c>
      <c r="AM17" t="s">
        <v>22</v>
      </c>
      <c r="AN17" t="s">
        <v>102</v>
      </c>
      <c r="AO17" t="s">
        <v>110</v>
      </c>
      <c r="AP17" t="s">
        <v>104</v>
      </c>
      <c r="AQ17" t="s">
        <v>105</v>
      </c>
      <c r="AS17" t="s">
        <v>106</v>
      </c>
      <c r="AT17" t="s">
        <v>107</v>
      </c>
      <c r="AU17" t="s">
        <v>108</v>
      </c>
      <c r="AV17" t="s">
        <v>109</v>
      </c>
      <c r="AW17" t="s">
        <v>31</v>
      </c>
      <c r="AX17" t="s">
        <v>32</v>
      </c>
    </row>
    <row r="18" spans="1:50" x14ac:dyDescent="0.3">
      <c r="A18" s="20">
        <v>1</v>
      </c>
      <c r="B18" s="10"/>
      <c r="C18" s="11"/>
      <c r="D18" s="11"/>
      <c r="E18" s="11" t="s">
        <v>855</v>
      </c>
      <c r="F18" s="11"/>
      <c r="G18" s="11"/>
      <c r="H18" s="11"/>
      <c r="I18" s="11"/>
      <c r="J18" s="15">
        <v>1</v>
      </c>
      <c r="K18" s="15">
        <v>12.5</v>
      </c>
      <c r="L18" s="10"/>
      <c r="M18" s="11"/>
      <c r="N18" s="11"/>
      <c r="O18" s="11"/>
      <c r="P18" s="11"/>
      <c r="Q18" s="11"/>
      <c r="R18" s="11"/>
      <c r="S18" s="11"/>
      <c r="T18" s="15">
        <v>0</v>
      </c>
      <c r="U18" s="15">
        <f t="shared" si="0"/>
        <v>0</v>
      </c>
      <c r="V18" s="10"/>
      <c r="W18" s="11"/>
      <c r="X18" s="11"/>
      <c r="Y18" s="11"/>
      <c r="Z18" s="11"/>
      <c r="AA18" s="11"/>
      <c r="AB18" s="11"/>
      <c r="AC18" s="11"/>
      <c r="AD18" s="15">
        <v>0</v>
      </c>
      <c r="AE18" s="15">
        <f t="shared" si="1"/>
        <v>0</v>
      </c>
      <c r="AF18" t="s">
        <v>111</v>
      </c>
      <c r="AG18">
        <v>104322</v>
      </c>
      <c r="AH18" t="s">
        <v>67</v>
      </c>
      <c r="AI18" t="s">
        <v>112</v>
      </c>
      <c r="AJ18">
        <v>12.807600000000001</v>
      </c>
      <c r="AK18">
        <v>3</v>
      </c>
      <c r="AL18">
        <v>0.5</v>
      </c>
      <c r="AM18" t="s">
        <v>22</v>
      </c>
      <c r="AN18" t="s">
        <v>113</v>
      </c>
      <c r="AO18" t="s">
        <v>114</v>
      </c>
      <c r="AP18" t="s">
        <v>115</v>
      </c>
      <c r="AQ18" t="s">
        <v>116</v>
      </c>
      <c r="AS18" t="s">
        <v>117</v>
      </c>
      <c r="AT18" t="s">
        <v>118</v>
      </c>
      <c r="AU18" t="s">
        <v>119</v>
      </c>
      <c r="AV18" t="s">
        <v>120</v>
      </c>
      <c r="AW18" t="s">
        <v>31</v>
      </c>
      <c r="AX18" t="s">
        <v>32</v>
      </c>
    </row>
    <row r="19" spans="1:50" x14ac:dyDescent="0.3">
      <c r="A19" s="20">
        <v>1</v>
      </c>
      <c r="B19" s="10"/>
      <c r="C19" s="11" t="s">
        <v>854</v>
      </c>
      <c r="D19" s="11"/>
      <c r="E19" s="11"/>
      <c r="F19" s="11"/>
      <c r="G19" s="11"/>
      <c r="H19" s="11"/>
      <c r="I19" s="11"/>
      <c r="J19" s="15">
        <v>1</v>
      </c>
      <c r="K19" s="15">
        <v>12.5</v>
      </c>
      <c r="L19" s="10"/>
      <c r="M19" s="11"/>
      <c r="N19" s="11"/>
      <c r="O19" s="11"/>
      <c r="P19" s="11"/>
      <c r="Q19" s="11"/>
      <c r="R19" s="11"/>
      <c r="S19" s="11"/>
      <c r="T19" s="15">
        <v>0</v>
      </c>
      <c r="U19" s="15">
        <f t="shared" si="0"/>
        <v>0</v>
      </c>
      <c r="V19" s="10"/>
      <c r="W19" s="11"/>
      <c r="X19" s="11"/>
      <c r="Y19" s="11"/>
      <c r="Z19" s="11"/>
      <c r="AA19" s="11"/>
      <c r="AB19" s="11"/>
      <c r="AC19" s="11"/>
      <c r="AD19" s="15">
        <v>0</v>
      </c>
      <c r="AE19" s="15">
        <f t="shared" si="1"/>
        <v>0</v>
      </c>
      <c r="AF19" t="s">
        <v>111</v>
      </c>
      <c r="AG19">
        <v>224348</v>
      </c>
      <c r="AH19" t="s">
        <v>121</v>
      </c>
      <c r="AI19" t="s">
        <v>122</v>
      </c>
      <c r="AJ19">
        <v>56.555</v>
      </c>
      <c r="AK19">
        <v>3</v>
      </c>
      <c r="AL19">
        <v>0.5</v>
      </c>
      <c r="AM19" t="s">
        <v>85</v>
      </c>
      <c r="AU19" t="s">
        <v>123</v>
      </c>
    </row>
    <row r="20" spans="1:50" x14ac:dyDescent="0.3">
      <c r="A20" s="20">
        <v>1</v>
      </c>
      <c r="B20" s="10"/>
      <c r="C20" s="11"/>
      <c r="D20" s="11"/>
      <c r="E20" s="11"/>
      <c r="F20" s="11"/>
      <c r="G20" s="11"/>
      <c r="H20" s="11"/>
      <c r="I20" s="11"/>
      <c r="J20" s="15">
        <v>0</v>
      </c>
      <c r="K20" s="15">
        <v>0</v>
      </c>
      <c r="L20" s="10"/>
      <c r="M20" s="11"/>
      <c r="N20" s="11"/>
      <c r="O20" s="11"/>
      <c r="P20" s="11"/>
      <c r="Q20" s="11"/>
      <c r="R20" s="11"/>
      <c r="S20" s="11"/>
      <c r="T20" s="15">
        <v>0</v>
      </c>
      <c r="U20" s="15">
        <f t="shared" si="0"/>
        <v>0</v>
      </c>
      <c r="V20" s="10"/>
      <c r="W20" s="11"/>
      <c r="X20" s="11"/>
      <c r="Y20" s="11" t="s">
        <v>862</v>
      </c>
      <c r="Z20" s="11"/>
      <c r="AA20" s="11"/>
      <c r="AB20" s="11"/>
      <c r="AC20" s="11"/>
      <c r="AD20" s="15">
        <v>1</v>
      </c>
      <c r="AE20" s="15">
        <f t="shared" si="1"/>
        <v>12.5</v>
      </c>
      <c r="AF20" t="s">
        <v>111</v>
      </c>
      <c r="AG20">
        <v>31533</v>
      </c>
      <c r="AH20" t="s">
        <v>112</v>
      </c>
      <c r="AI20" t="s">
        <v>21</v>
      </c>
      <c r="AJ20">
        <v>18.620899999999999</v>
      </c>
      <c r="AK20">
        <v>2</v>
      </c>
      <c r="AL20">
        <v>0.33</v>
      </c>
      <c r="AM20" t="s">
        <v>33</v>
      </c>
      <c r="AN20" t="s">
        <v>113</v>
      </c>
      <c r="AO20" t="s">
        <v>124</v>
      </c>
      <c r="AP20" t="s">
        <v>125</v>
      </c>
      <c r="AQ20" t="s">
        <v>126</v>
      </c>
      <c r="AS20" t="s">
        <v>127</v>
      </c>
      <c r="AT20" t="s">
        <v>128</v>
      </c>
      <c r="AU20" t="s">
        <v>129</v>
      </c>
      <c r="AV20" t="s">
        <v>130</v>
      </c>
      <c r="AW20" t="s">
        <v>42</v>
      </c>
      <c r="AX20" t="s">
        <v>43</v>
      </c>
    </row>
    <row r="21" spans="1:50" x14ac:dyDescent="0.3">
      <c r="A21" s="20">
        <v>1</v>
      </c>
      <c r="B21" s="10"/>
      <c r="C21" s="11"/>
      <c r="D21" s="11"/>
      <c r="E21" s="11"/>
      <c r="F21" s="11"/>
      <c r="G21" s="11"/>
      <c r="H21" s="11"/>
      <c r="I21" s="11"/>
      <c r="J21" s="15">
        <v>0</v>
      </c>
      <c r="K21" s="15">
        <v>0</v>
      </c>
      <c r="L21" s="10"/>
      <c r="M21" s="11"/>
      <c r="N21" s="11"/>
      <c r="O21" s="11"/>
      <c r="P21" s="11"/>
      <c r="Q21" s="11" t="s">
        <v>865</v>
      </c>
      <c r="R21" s="11"/>
      <c r="S21" s="11"/>
      <c r="T21" s="15">
        <v>1</v>
      </c>
      <c r="U21" s="15">
        <f t="shared" si="0"/>
        <v>12.5</v>
      </c>
      <c r="V21" s="10"/>
      <c r="W21" s="11"/>
      <c r="X21" s="11"/>
      <c r="Y21" s="11"/>
      <c r="Z21" s="11"/>
      <c r="AA21" s="11"/>
      <c r="AB21" s="11"/>
      <c r="AC21" s="11"/>
      <c r="AD21" s="15">
        <v>0</v>
      </c>
      <c r="AE21" s="15">
        <f t="shared" si="1"/>
        <v>0</v>
      </c>
      <c r="AF21" t="s">
        <v>111</v>
      </c>
      <c r="AG21">
        <v>39232</v>
      </c>
      <c r="AH21" t="s">
        <v>21</v>
      </c>
      <c r="AI21" t="s">
        <v>67</v>
      </c>
      <c r="AJ21">
        <v>16.640999999999998</v>
      </c>
      <c r="AK21">
        <v>3</v>
      </c>
      <c r="AL21">
        <v>0.5</v>
      </c>
      <c r="AM21" t="s">
        <v>22</v>
      </c>
      <c r="AN21" t="s">
        <v>131</v>
      </c>
      <c r="AO21" t="s">
        <v>132</v>
      </c>
      <c r="AP21" t="s">
        <v>133</v>
      </c>
      <c r="AQ21" t="s">
        <v>134</v>
      </c>
      <c r="AS21" t="s">
        <v>135</v>
      </c>
      <c r="AT21" t="s">
        <v>136</v>
      </c>
      <c r="AU21" t="s">
        <v>137</v>
      </c>
      <c r="AV21" t="s">
        <v>138</v>
      </c>
      <c r="AW21" t="s">
        <v>31</v>
      </c>
      <c r="AX21" t="s">
        <v>32</v>
      </c>
    </row>
    <row r="22" spans="1:50" x14ac:dyDescent="0.3">
      <c r="A22" s="20">
        <v>7</v>
      </c>
      <c r="B22" s="10"/>
      <c r="C22" s="11"/>
      <c r="D22" s="11"/>
      <c r="E22" s="11"/>
      <c r="F22" s="11"/>
      <c r="G22" s="11"/>
      <c r="H22" s="11"/>
      <c r="I22" s="11"/>
      <c r="J22" s="15">
        <v>0</v>
      </c>
      <c r="K22" s="15">
        <v>0</v>
      </c>
      <c r="L22" s="10"/>
      <c r="M22" s="11"/>
      <c r="N22" s="11"/>
      <c r="O22" s="11"/>
      <c r="P22" s="11"/>
      <c r="Q22" s="11"/>
      <c r="R22" s="11"/>
      <c r="S22" s="11"/>
      <c r="T22" s="15">
        <v>0</v>
      </c>
      <c r="U22" s="15">
        <f t="shared" si="0"/>
        <v>0</v>
      </c>
      <c r="V22" s="10" t="s">
        <v>873</v>
      </c>
      <c r="W22" s="11" t="s">
        <v>868</v>
      </c>
      <c r="X22" s="11" t="s">
        <v>874</v>
      </c>
      <c r="Y22" s="11"/>
      <c r="Z22" s="11" t="s">
        <v>869</v>
      </c>
      <c r="AA22" s="11" t="s">
        <v>875</v>
      </c>
      <c r="AB22" s="11" t="s">
        <v>870</v>
      </c>
      <c r="AC22" s="11" t="s">
        <v>871</v>
      </c>
      <c r="AD22" s="15">
        <v>7</v>
      </c>
      <c r="AE22" s="15">
        <f t="shared" si="1"/>
        <v>87.5</v>
      </c>
      <c r="AF22" t="s">
        <v>139</v>
      </c>
      <c r="AG22">
        <v>64709</v>
      </c>
      <c r="AH22" t="s">
        <v>112</v>
      </c>
      <c r="AI22" t="s">
        <v>67</v>
      </c>
      <c r="AJ22">
        <v>761.16399999999999</v>
      </c>
      <c r="AK22">
        <v>31.7</v>
      </c>
      <c r="AL22">
        <v>0.97</v>
      </c>
      <c r="AM22" t="s">
        <v>33</v>
      </c>
      <c r="AN22" t="s">
        <v>140</v>
      </c>
      <c r="AO22" t="s">
        <v>141</v>
      </c>
      <c r="AP22" t="s">
        <v>142</v>
      </c>
      <c r="AQ22" t="s">
        <v>143</v>
      </c>
      <c r="AS22" t="s">
        <v>144</v>
      </c>
      <c r="AT22" t="s">
        <v>145</v>
      </c>
      <c r="AU22" t="s">
        <v>146</v>
      </c>
      <c r="AV22" t="s">
        <v>147</v>
      </c>
      <c r="AW22" t="s">
        <v>42</v>
      </c>
      <c r="AX22" t="s">
        <v>43</v>
      </c>
    </row>
    <row r="23" spans="1:50" x14ac:dyDescent="0.3">
      <c r="A23" s="20">
        <v>1</v>
      </c>
      <c r="B23" s="10"/>
      <c r="C23" s="11"/>
      <c r="D23" s="11"/>
      <c r="E23" s="11"/>
      <c r="F23" s="11"/>
      <c r="G23" s="11"/>
      <c r="H23" s="11"/>
      <c r="I23" s="11"/>
      <c r="J23" s="15">
        <v>0</v>
      </c>
      <c r="K23" s="15">
        <v>0</v>
      </c>
      <c r="L23" s="10"/>
      <c r="M23" s="11"/>
      <c r="N23" s="11"/>
      <c r="O23" s="11"/>
      <c r="P23" s="11"/>
      <c r="Q23" s="11"/>
      <c r="R23" s="11"/>
      <c r="S23" s="11"/>
      <c r="T23" s="15">
        <v>0</v>
      </c>
      <c r="U23" s="15">
        <f t="shared" si="0"/>
        <v>0</v>
      </c>
      <c r="V23" s="10"/>
      <c r="W23" s="11"/>
      <c r="X23" s="11"/>
      <c r="Y23" s="11" t="s">
        <v>862</v>
      </c>
      <c r="Z23" s="11"/>
      <c r="AA23" s="11"/>
      <c r="AB23" s="11"/>
      <c r="AC23" s="11"/>
      <c r="AD23" s="15">
        <v>1</v>
      </c>
      <c r="AE23" s="15">
        <f t="shared" si="1"/>
        <v>12.5</v>
      </c>
      <c r="AF23" t="s">
        <v>148</v>
      </c>
      <c r="AG23">
        <v>14388</v>
      </c>
      <c r="AH23" t="s">
        <v>21</v>
      </c>
      <c r="AI23" t="s">
        <v>112</v>
      </c>
      <c r="AJ23">
        <v>11.993399999999999</v>
      </c>
      <c r="AK23">
        <v>2</v>
      </c>
      <c r="AL23">
        <v>0.33</v>
      </c>
      <c r="AM23" t="s">
        <v>22</v>
      </c>
      <c r="AN23" t="s">
        <v>149</v>
      </c>
      <c r="AO23" t="s">
        <v>150</v>
      </c>
      <c r="AP23" t="s">
        <v>151</v>
      </c>
      <c r="AQ23" t="s">
        <v>152</v>
      </c>
      <c r="AS23" t="s">
        <v>153</v>
      </c>
      <c r="AT23" t="s">
        <v>154</v>
      </c>
      <c r="AU23" t="s">
        <v>155</v>
      </c>
      <c r="AV23" t="s">
        <v>156</v>
      </c>
      <c r="AW23" t="s">
        <v>31</v>
      </c>
      <c r="AX23" t="s">
        <v>32</v>
      </c>
    </row>
    <row r="24" spans="1:50" x14ac:dyDescent="0.3">
      <c r="A24" s="20">
        <v>1</v>
      </c>
      <c r="B24" s="10"/>
      <c r="C24" s="11" t="s">
        <v>854</v>
      </c>
      <c r="D24" s="11"/>
      <c r="E24" s="11"/>
      <c r="F24" s="11"/>
      <c r="G24" s="11"/>
      <c r="H24" s="11"/>
      <c r="I24" s="11"/>
      <c r="J24" s="15">
        <v>1</v>
      </c>
      <c r="K24" s="15">
        <v>12.5</v>
      </c>
      <c r="L24" s="10"/>
      <c r="M24" s="11"/>
      <c r="N24" s="11"/>
      <c r="O24" s="11"/>
      <c r="P24" s="11"/>
      <c r="Q24" s="11"/>
      <c r="R24" s="11"/>
      <c r="S24" s="11"/>
      <c r="T24" s="15">
        <v>0</v>
      </c>
      <c r="U24" s="15">
        <f t="shared" si="0"/>
        <v>0</v>
      </c>
      <c r="V24" s="10"/>
      <c r="W24" s="11"/>
      <c r="X24" s="11"/>
      <c r="Y24" s="11"/>
      <c r="Z24" s="11"/>
      <c r="AA24" s="11"/>
      <c r="AB24" s="11"/>
      <c r="AC24" s="11"/>
      <c r="AD24" s="15">
        <v>0</v>
      </c>
      <c r="AE24" s="15">
        <f t="shared" si="1"/>
        <v>0</v>
      </c>
      <c r="AF24" t="s">
        <v>157</v>
      </c>
      <c r="AG24">
        <v>125383</v>
      </c>
      <c r="AH24" t="s">
        <v>158</v>
      </c>
      <c r="AI24" t="s">
        <v>159</v>
      </c>
      <c r="AJ24">
        <v>951.51099999999997</v>
      </c>
      <c r="AK24">
        <v>35</v>
      </c>
      <c r="AL24">
        <v>0.95</v>
      </c>
      <c r="AM24" t="s">
        <v>22</v>
      </c>
      <c r="AN24" t="s">
        <v>160</v>
      </c>
      <c r="AO24" t="s">
        <v>161</v>
      </c>
      <c r="AP24" t="s">
        <v>162</v>
      </c>
      <c r="AQ24" t="s">
        <v>163</v>
      </c>
      <c r="AS24" t="s">
        <v>164</v>
      </c>
      <c r="AT24" t="s">
        <v>165</v>
      </c>
      <c r="AU24" t="s">
        <v>166</v>
      </c>
      <c r="AV24" t="s">
        <v>167</v>
      </c>
      <c r="AW24" t="s">
        <v>31</v>
      </c>
      <c r="AX24" t="s">
        <v>32</v>
      </c>
    </row>
    <row r="25" spans="1:50" x14ac:dyDescent="0.3">
      <c r="A25" s="20">
        <v>6</v>
      </c>
      <c r="B25" s="10"/>
      <c r="C25" s="11"/>
      <c r="D25" s="11" t="s">
        <v>858</v>
      </c>
      <c r="E25" s="11"/>
      <c r="F25" s="11"/>
      <c r="G25" s="11"/>
      <c r="H25" s="11"/>
      <c r="I25" s="11"/>
      <c r="J25" s="15">
        <v>1</v>
      </c>
      <c r="K25" s="15">
        <v>12.5</v>
      </c>
      <c r="L25" s="10"/>
      <c r="M25" s="11" t="s">
        <v>872</v>
      </c>
      <c r="N25" s="11"/>
      <c r="O25" s="11"/>
      <c r="P25" s="11" t="s">
        <v>864</v>
      </c>
      <c r="Q25" s="11"/>
      <c r="R25" s="11"/>
      <c r="S25" s="11"/>
      <c r="T25" s="15">
        <v>2</v>
      </c>
      <c r="U25" s="15">
        <f t="shared" si="0"/>
        <v>25</v>
      </c>
      <c r="V25" s="10"/>
      <c r="W25" s="11"/>
      <c r="X25" s="11" t="s">
        <v>874</v>
      </c>
      <c r="Y25" s="11"/>
      <c r="Z25" s="11"/>
      <c r="AA25" s="11" t="s">
        <v>875</v>
      </c>
      <c r="AB25" s="11"/>
      <c r="AC25" s="11" t="s">
        <v>871</v>
      </c>
      <c r="AD25" s="15">
        <v>3</v>
      </c>
      <c r="AE25" s="15">
        <f t="shared" si="1"/>
        <v>37.5</v>
      </c>
      <c r="AF25" t="s">
        <v>168</v>
      </c>
      <c r="AG25">
        <v>176741</v>
      </c>
      <c r="AH25" t="s">
        <v>67</v>
      </c>
      <c r="AI25" t="s">
        <v>20</v>
      </c>
      <c r="AJ25">
        <v>217.732</v>
      </c>
      <c r="AK25">
        <v>32.5</v>
      </c>
      <c r="AL25">
        <v>0.66</v>
      </c>
      <c r="AU25" t="s">
        <v>169</v>
      </c>
    </row>
    <row r="26" spans="1:50" x14ac:dyDescent="0.3">
      <c r="A26" s="20">
        <v>6</v>
      </c>
      <c r="B26" s="10"/>
      <c r="C26" s="11"/>
      <c r="D26" s="11" t="s">
        <v>858</v>
      </c>
      <c r="E26" s="11"/>
      <c r="F26" s="11"/>
      <c r="G26" s="11"/>
      <c r="H26" s="11"/>
      <c r="I26" s="11"/>
      <c r="J26" s="15">
        <v>1</v>
      </c>
      <c r="K26" s="15">
        <v>12.5</v>
      </c>
      <c r="L26" s="10"/>
      <c r="M26" s="11" t="s">
        <v>872</v>
      </c>
      <c r="N26" s="11"/>
      <c r="O26" s="11" t="s">
        <v>863</v>
      </c>
      <c r="P26" s="11" t="s">
        <v>864</v>
      </c>
      <c r="Q26" s="11"/>
      <c r="R26" s="11"/>
      <c r="S26" s="11"/>
      <c r="T26" s="15">
        <v>3</v>
      </c>
      <c r="U26" s="15">
        <f t="shared" si="0"/>
        <v>37.5</v>
      </c>
      <c r="V26" s="10"/>
      <c r="W26" s="11"/>
      <c r="X26" s="11"/>
      <c r="Y26" s="11"/>
      <c r="Z26" s="11"/>
      <c r="AA26" s="11" t="s">
        <v>875</v>
      </c>
      <c r="AB26" s="11"/>
      <c r="AC26" s="11" t="s">
        <v>871</v>
      </c>
      <c r="AD26" s="15">
        <v>2</v>
      </c>
      <c r="AE26" s="15">
        <f t="shared" si="1"/>
        <v>25</v>
      </c>
      <c r="AF26" t="s">
        <v>168</v>
      </c>
      <c r="AG26">
        <v>176778</v>
      </c>
      <c r="AH26" t="s">
        <v>67</v>
      </c>
      <c r="AI26" t="s">
        <v>20</v>
      </c>
      <c r="AJ26">
        <v>165.846</v>
      </c>
      <c r="AK26">
        <v>24.7</v>
      </c>
      <c r="AL26">
        <v>0.71</v>
      </c>
      <c r="AU26" t="s">
        <v>169</v>
      </c>
    </row>
    <row r="27" spans="1:50" x14ac:dyDescent="0.3">
      <c r="A27" s="20">
        <v>1</v>
      </c>
      <c r="B27" s="10"/>
      <c r="C27" s="11"/>
      <c r="D27" s="11"/>
      <c r="E27" s="11"/>
      <c r="F27" s="11"/>
      <c r="G27" s="11"/>
      <c r="H27" s="11"/>
      <c r="I27" s="11"/>
      <c r="J27" s="15">
        <v>0</v>
      </c>
      <c r="K27" s="15">
        <v>0</v>
      </c>
      <c r="L27" s="10" t="s">
        <v>853</v>
      </c>
      <c r="M27" s="11"/>
      <c r="N27" s="11"/>
      <c r="O27" s="11"/>
      <c r="P27" s="11"/>
      <c r="Q27" s="11"/>
      <c r="R27" s="11"/>
      <c r="S27" s="11"/>
      <c r="T27" s="15">
        <v>1</v>
      </c>
      <c r="U27" s="15">
        <f t="shared" si="0"/>
        <v>12.5</v>
      </c>
      <c r="V27" s="10"/>
      <c r="W27" s="11"/>
      <c r="X27" s="11"/>
      <c r="Y27" s="11"/>
      <c r="Z27" s="11"/>
      <c r="AA27" s="11"/>
      <c r="AB27" s="11"/>
      <c r="AC27" s="11"/>
      <c r="AD27" s="15">
        <v>0</v>
      </c>
      <c r="AE27" s="15">
        <f t="shared" si="1"/>
        <v>0</v>
      </c>
      <c r="AF27" t="s">
        <v>168</v>
      </c>
      <c r="AG27">
        <v>20254</v>
      </c>
      <c r="AH27" t="s">
        <v>170</v>
      </c>
      <c r="AI27" t="s">
        <v>171</v>
      </c>
      <c r="AJ27">
        <v>41.725099999999998</v>
      </c>
      <c r="AK27">
        <v>2</v>
      </c>
      <c r="AL27">
        <v>0.33</v>
      </c>
      <c r="AM27" t="s">
        <v>46</v>
      </c>
      <c r="AU27" t="s">
        <v>172</v>
      </c>
      <c r="AV27" t="s">
        <v>173</v>
      </c>
      <c r="AW27" t="s">
        <v>77</v>
      </c>
      <c r="AX27" t="s">
        <v>78</v>
      </c>
    </row>
    <row r="28" spans="1:50" x14ac:dyDescent="0.3">
      <c r="A28" s="20">
        <v>2</v>
      </c>
      <c r="B28" s="10"/>
      <c r="C28" s="11"/>
      <c r="D28" s="11"/>
      <c r="E28" s="11"/>
      <c r="F28" s="11" t="s">
        <v>856</v>
      </c>
      <c r="G28" s="11"/>
      <c r="H28" s="11"/>
      <c r="I28" s="11"/>
      <c r="J28" s="15">
        <v>1</v>
      </c>
      <c r="K28" s="15">
        <v>12.5</v>
      </c>
      <c r="L28" s="10"/>
      <c r="M28" s="11"/>
      <c r="N28" s="11"/>
      <c r="O28" s="11"/>
      <c r="P28" s="11"/>
      <c r="Q28" s="11"/>
      <c r="R28" s="11"/>
      <c r="S28" s="11"/>
      <c r="T28" s="15">
        <v>0</v>
      </c>
      <c r="U28" s="15">
        <f t="shared" si="0"/>
        <v>0</v>
      </c>
      <c r="V28" s="10"/>
      <c r="W28" s="11"/>
      <c r="X28" s="11"/>
      <c r="Y28" s="11"/>
      <c r="Z28" s="11" t="s">
        <v>869</v>
      </c>
      <c r="AA28" s="11"/>
      <c r="AB28" s="11"/>
      <c r="AC28" s="11"/>
      <c r="AD28" s="15">
        <v>1</v>
      </c>
      <c r="AE28" s="15">
        <f t="shared" si="1"/>
        <v>12.5</v>
      </c>
      <c r="AF28" t="s">
        <v>168</v>
      </c>
      <c r="AG28">
        <v>2445</v>
      </c>
      <c r="AH28" t="s">
        <v>174</v>
      </c>
      <c r="AI28" t="s">
        <v>175</v>
      </c>
      <c r="AJ28">
        <v>499.77800000000002</v>
      </c>
      <c r="AK28">
        <v>26</v>
      </c>
      <c r="AL28">
        <v>0.9</v>
      </c>
      <c r="AM28" t="s">
        <v>22</v>
      </c>
      <c r="AN28" t="s">
        <v>176</v>
      </c>
      <c r="AO28" t="s">
        <v>177</v>
      </c>
      <c r="AP28" t="s">
        <v>178</v>
      </c>
      <c r="AQ28" t="s">
        <v>179</v>
      </c>
      <c r="AS28" t="s">
        <v>180</v>
      </c>
      <c r="AT28" t="s">
        <v>181</v>
      </c>
      <c r="AU28" t="s">
        <v>182</v>
      </c>
      <c r="AV28" t="s">
        <v>183</v>
      </c>
      <c r="AW28" t="s">
        <v>31</v>
      </c>
      <c r="AX28" t="s">
        <v>32</v>
      </c>
    </row>
    <row r="29" spans="1:50" x14ac:dyDescent="0.3">
      <c r="A29" s="20">
        <v>1</v>
      </c>
      <c r="B29" s="10"/>
      <c r="C29" s="11"/>
      <c r="D29" s="11"/>
      <c r="E29" s="11"/>
      <c r="F29" s="11"/>
      <c r="G29" s="11"/>
      <c r="H29" s="11"/>
      <c r="I29" s="11"/>
      <c r="J29" s="15">
        <v>0</v>
      </c>
      <c r="K29" s="15">
        <v>0</v>
      </c>
      <c r="L29" s="10"/>
      <c r="M29" s="11"/>
      <c r="N29" s="11"/>
      <c r="O29" s="11"/>
      <c r="P29" s="11"/>
      <c r="Q29" s="11" t="s">
        <v>865</v>
      </c>
      <c r="R29" s="11"/>
      <c r="S29" s="11"/>
      <c r="T29" s="15">
        <v>1</v>
      </c>
      <c r="U29" s="15">
        <f t="shared" si="0"/>
        <v>12.5</v>
      </c>
      <c r="V29" s="10"/>
      <c r="W29" s="11"/>
      <c r="X29" s="11"/>
      <c r="Y29" s="11"/>
      <c r="Z29" s="11"/>
      <c r="AA29" s="11"/>
      <c r="AB29" s="11"/>
      <c r="AC29" s="11"/>
      <c r="AD29" s="15">
        <v>0</v>
      </c>
      <c r="AE29" s="15">
        <f t="shared" si="1"/>
        <v>0</v>
      </c>
      <c r="AF29" t="s">
        <v>168</v>
      </c>
      <c r="AG29">
        <v>2446</v>
      </c>
      <c r="AH29" t="s">
        <v>184</v>
      </c>
      <c r="AI29" t="s">
        <v>185</v>
      </c>
      <c r="AJ29">
        <v>238.55699999999999</v>
      </c>
      <c r="AK29">
        <v>16</v>
      </c>
      <c r="AL29">
        <v>0.8</v>
      </c>
      <c r="AM29" t="s">
        <v>22</v>
      </c>
      <c r="AN29" t="s">
        <v>176</v>
      </c>
      <c r="AO29" t="s">
        <v>186</v>
      </c>
      <c r="AP29" t="s">
        <v>178</v>
      </c>
      <c r="AQ29" t="s">
        <v>179</v>
      </c>
      <c r="AS29" t="s">
        <v>180</v>
      </c>
      <c r="AT29" t="s">
        <v>181</v>
      </c>
      <c r="AU29" t="s">
        <v>182</v>
      </c>
      <c r="AV29" t="s">
        <v>183</v>
      </c>
      <c r="AW29" t="s">
        <v>31</v>
      </c>
      <c r="AX29" t="s">
        <v>32</v>
      </c>
    </row>
    <row r="30" spans="1:50" x14ac:dyDescent="0.3">
      <c r="A30" s="20">
        <v>19</v>
      </c>
      <c r="B30" s="10" t="s">
        <v>857</v>
      </c>
      <c r="C30" s="11" t="s">
        <v>854</v>
      </c>
      <c r="D30" s="11" t="s">
        <v>858</v>
      </c>
      <c r="E30" s="11" t="s">
        <v>855</v>
      </c>
      <c r="F30" s="11"/>
      <c r="G30" s="11" t="s">
        <v>859</v>
      </c>
      <c r="H30" s="11" t="s">
        <v>861</v>
      </c>
      <c r="I30" s="11" t="s">
        <v>860</v>
      </c>
      <c r="J30" s="15">
        <v>7</v>
      </c>
      <c r="K30" s="15">
        <v>87.5</v>
      </c>
      <c r="L30" s="10"/>
      <c r="M30" s="11" t="s">
        <v>872</v>
      </c>
      <c r="N30" s="11" t="s">
        <v>852</v>
      </c>
      <c r="O30" s="11" t="s">
        <v>863</v>
      </c>
      <c r="P30" s="11" t="s">
        <v>864</v>
      </c>
      <c r="Q30" s="11"/>
      <c r="R30" s="11" t="s">
        <v>866</v>
      </c>
      <c r="S30" s="11" t="s">
        <v>867</v>
      </c>
      <c r="T30" s="15">
        <v>6</v>
      </c>
      <c r="U30" s="15">
        <f t="shared" si="0"/>
        <v>75</v>
      </c>
      <c r="V30" s="10" t="s">
        <v>873</v>
      </c>
      <c r="W30" s="11"/>
      <c r="X30" s="11" t="s">
        <v>868</v>
      </c>
      <c r="Y30" s="11" t="s">
        <v>874</v>
      </c>
      <c r="Z30" s="11"/>
      <c r="AA30" s="11" t="s">
        <v>875</v>
      </c>
      <c r="AB30" s="11" t="s">
        <v>870</v>
      </c>
      <c r="AC30" s="11" t="s">
        <v>871</v>
      </c>
      <c r="AD30" s="15">
        <v>6</v>
      </c>
      <c r="AE30" s="15">
        <f t="shared" si="1"/>
        <v>75</v>
      </c>
      <c r="AF30" t="s">
        <v>168</v>
      </c>
      <c r="AG30">
        <v>2447</v>
      </c>
      <c r="AH30" t="s">
        <v>112</v>
      </c>
      <c r="AI30" t="s">
        <v>67</v>
      </c>
      <c r="AJ30">
        <v>611.26300000000003</v>
      </c>
      <c r="AK30">
        <v>27.8</v>
      </c>
      <c r="AL30">
        <v>0.85</v>
      </c>
      <c r="AM30" t="s">
        <v>22</v>
      </c>
      <c r="AN30" t="s">
        <v>187</v>
      </c>
      <c r="AO30" t="s">
        <v>188</v>
      </c>
      <c r="AP30" t="s">
        <v>178</v>
      </c>
      <c r="AQ30" t="s">
        <v>179</v>
      </c>
      <c r="AS30" t="s">
        <v>180</v>
      </c>
      <c r="AT30" t="s">
        <v>181</v>
      </c>
      <c r="AU30" t="s">
        <v>182</v>
      </c>
      <c r="AV30" t="s">
        <v>183</v>
      </c>
      <c r="AW30" t="s">
        <v>31</v>
      </c>
      <c r="AX30" t="s">
        <v>32</v>
      </c>
    </row>
    <row r="31" spans="1:50" x14ac:dyDescent="0.3">
      <c r="A31" s="20">
        <v>3</v>
      </c>
      <c r="B31" s="10"/>
      <c r="C31" s="11" t="s">
        <v>854</v>
      </c>
      <c r="D31" s="11"/>
      <c r="E31" s="11"/>
      <c r="F31" s="11"/>
      <c r="G31" s="11"/>
      <c r="H31" s="11"/>
      <c r="I31" s="11"/>
      <c r="J31" s="15">
        <v>1</v>
      </c>
      <c r="K31" s="15">
        <v>12.5</v>
      </c>
      <c r="L31" s="10"/>
      <c r="M31" s="11"/>
      <c r="N31" s="11" t="s">
        <v>852</v>
      </c>
      <c r="O31" s="11"/>
      <c r="P31" s="11"/>
      <c r="Q31" s="11"/>
      <c r="R31" s="11"/>
      <c r="S31" s="11"/>
      <c r="T31" s="15">
        <v>1</v>
      </c>
      <c r="U31" s="15">
        <f t="shared" si="0"/>
        <v>12.5</v>
      </c>
      <c r="V31" s="10"/>
      <c r="W31" s="11"/>
      <c r="X31" s="11"/>
      <c r="Y31" s="11"/>
      <c r="Z31" s="11"/>
      <c r="AA31" s="11"/>
      <c r="AB31" s="11" t="s">
        <v>870</v>
      </c>
      <c r="AC31" s="11"/>
      <c r="AD31" s="15">
        <v>1</v>
      </c>
      <c r="AE31" s="15">
        <f t="shared" si="1"/>
        <v>12.5</v>
      </c>
      <c r="AF31" t="s">
        <v>168</v>
      </c>
      <c r="AG31">
        <v>414</v>
      </c>
      <c r="AH31" t="s">
        <v>67</v>
      </c>
      <c r="AI31" t="s">
        <v>20</v>
      </c>
      <c r="AJ31">
        <v>41.996000000000002</v>
      </c>
      <c r="AK31">
        <v>8.6999999999999993</v>
      </c>
      <c r="AL31">
        <v>0.54</v>
      </c>
      <c r="AM31" t="s">
        <v>33</v>
      </c>
      <c r="AN31" t="s">
        <v>189</v>
      </c>
      <c r="AO31" t="s">
        <v>190</v>
      </c>
      <c r="AP31" t="s">
        <v>191</v>
      </c>
      <c r="AQ31" t="s">
        <v>192</v>
      </c>
      <c r="AS31" t="s">
        <v>193</v>
      </c>
      <c r="AT31" t="s">
        <v>194</v>
      </c>
      <c r="AV31" t="s">
        <v>182</v>
      </c>
      <c r="AW31" t="s">
        <v>42</v>
      </c>
      <c r="AX31" t="s">
        <v>43</v>
      </c>
    </row>
    <row r="32" spans="1:50" x14ac:dyDescent="0.3">
      <c r="A32" s="20">
        <v>13</v>
      </c>
      <c r="B32" s="10"/>
      <c r="C32" s="11"/>
      <c r="D32" s="11"/>
      <c r="E32" s="11" t="s">
        <v>855</v>
      </c>
      <c r="F32" s="11"/>
      <c r="G32" s="11" t="s">
        <v>859</v>
      </c>
      <c r="H32" s="11" t="s">
        <v>861</v>
      </c>
      <c r="I32" s="11" t="s">
        <v>860</v>
      </c>
      <c r="J32" s="15">
        <v>4</v>
      </c>
      <c r="K32" s="15">
        <v>50</v>
      </c>
      <c r="L32" s="10"/>
      <c r="M32" s="11" t="s">
        <v>872</v>
      </c>
      <c r="N32" s="11"/>
      <c r="O32" s="11" t="s">
        <v>863</v>
      </c>
      <c r="P32" s="11" t="s">
        <v>864</v>
      </c>
      <c r="Q32" s="11"/>
      <c r="R32" s="11" t="s">
        <v>866</v>
      </c>
      <c r="S32" s="11" t="s">
        <v>867</v>
      </c>
      <c r="T32" s="15">
        <v>5</v>
      </c>
      <c r="U32" s="15">
        <f t="shared" si="0"/>
        <v>62.5</v>
      </c>
      <c r="V32" s="10" t="s">
        <v>873</v>
      </c>
      <c r="W32" s="11" t="s">
        <v>868</v>
      </c>
      <c r="X32" s="11" t="s">
        <v>874</v>
      </c>
      <c r="Y32" s="11"/>
      <c r="Z32" s="11"/>
      <c r="AA32" s="11"/>
      <c r="AB32" s="11"/>
      <c r="AC32" s="11" t="s">
        <v>871</v>
      </c>
      <c r="AD32" s="15">
        <v>4</v>
      </c>
      <c r="AE32" s="15">
        <f t="shared" si="1"/>
        <v>50</v>
      </c>
      <c r="AF32" t="s">
        <v>168</v>
      </c>
      <c r="AG32">
        <v>480</v>
      </c>
      <c r="AH32" t="s">
        <v>20</v>
      </c>
      <c r="AI32" t="s">
        <v>67</v>
      </c>
      <c r="AJ32">
        <v>173.92400000000001</v>
      </c>
      <c r="AK32">
        <v>22.8</v>
      </c>
      <c r="AL32">
        <v>0.72</v>
      </c>
      <c r="AM32" t="s">
        <v>33</v>
      </c>
      <c r="AN32" t="s">
        <v>195</v>
      </c>
      <c r="AO32" t="s">
        <v>196</v>
      </c>
      <c r="AP32" t="s">
        <v>197</v>
      </c>
      <c r="AQ32" t="s">
        <v>198</v>
      </c>
      <c r="AS32" t="s">
        <v>193</v>
      </c>
      <c r="AT32" t="s">
        <v>194</v>
      </c>
      <c r="AV32" t="s">
        <v>182</v>
      </c>
      <c r="AW32" t="s">
        <v>42</v>
      </c>
      <c r="AX32" t="s">
        <v>43</v>
      </c>
    </row>
    <row r="33" spans="1:50" x14ac:dyDescent="0.3">
      <c r="A33" s="20">
        <v>1</v>
      </c>
      <c r="B33" s="10"/>
      <c r="C33" s="11"/>
      <c r="D33" s="11" t="s">
        <v>858</v>
      </c>
      <c r="E33" s="11"/>
      <c r="F33" s="11"/>
      <c r="G33" s="11"/>
      <c r="H33" s="11"/>
      <c r="I33" s="11"/>
      <c r="J33" s="15">
        <v>1</v>
      </c>
      <c r="K33" s="15">
        <v>12.5</v>
      </c>
      <c r="L33" s="10"/>
      <c r="M33" s="11"/>
      <c r="N33" s="11"/>
      <c r="O33" s="11"/>
      <c r="P33" s="11"/>
      <c r="Q33" s="11"/>
      <c r="R33" s="11"/>
      <c r="S33" s="11"/>
      <c r="T33" s="15">
        <v>0</v>
      </c>
      <c r="U33" s="15">
        <f t="shared" si="0"/>
        <v>0</v>
      </c>
      <c r="V33" s="10"/>
      <c r="W33" s="11"/>
      <c r="X33" s="11"/>
      <c r="Y33" s="11"/>
      <c r="Z33" s="11"/>
      <c r="AA33" s="11"/>
      <c r="AB33" s="11"/>
      <c r="AC33" s="11"/>
      <c r="AD33" s="15">
        <v>0</v>
      </c>
      <c r="AE33" s="15">
        <f t="shared" si="1"/>
        <v>0</v>
      </c>
      <c r="AF33" t="s">
        <v>168</v>
      </c>
      <c r="AG33">
        <v>534</v>
      </c>
      <c r="AH33" t="s">
        <v>199</v>
      </c>
      <c r="AI33" t="s">
        <v>200</v>
      </c>
      <c r="AJ33">
        <v>30.600999999999999</v>
      </c>
      <c r="AK33">
        <v>18</v>
      </c>
      <c r="AL33">
        <v>0.36</v>
      </c>
      <c r="AM33" t="s">
        <v>22</v>
      </c>
      <c r="AN33" t="s">
        <v>201</v>
      </c>
      <c r="AO33" t="s">
        <v>202</v>
      </c>
      <c r="AP33" t="s">
        <v>203</v>
      </c>
      <c r="AQ33" t="s">
        <v>204</v>
      </c>
      <c r="AS33" t="s">
        <v>193</v>
      </c>
      <c r="AT33" t="s">
        <v>194</v>
      </c>
      <c r="AV33" t="s">
        <v>182</v>
      </c>
      <c r="AW33" t="s">
        <v>31</v>
      </c>
      <c r="AX33" t="s">
        <v>32</v>
      </c>
    </row>
    <row r="34" spans="1:50" x14ac:dyDescent="0.3">
      <c r="A34" s="20">
        <v>3</v>
      </c>
      <c r="B34" s="10"/>
      <c r="C34" s="11"/>
      <c r="D34" s="11"/>
      <c r="E34" s="11"/>
      <c r="F34" s="11"/>
      <c r="G34" s="11"/>
      <c r="H34" s="11"/>
      <c r="I34" s="11"/>
      <c r="J34" s="15">
        <v>0</v>
      </c>
      <c r="K34" s="15">
        <v>0</v>
      </c>
      <c r="L34" s="10" t="s">
        <v>853</v>
      </c>
      <c r="M34" s="11"/>
      <c r="N34" s="11"/>
      <c r="O34" s="11"/>
      <c r="P34" s="11"/>
      <c r="Q34" s="11"/>
      <c r="R34" s="11"/>
      <c r="S34" s="11"/>
      <c r="T34" s="15">
        <v>1</v>
      </c>
      <c r="U34" s="15">
        <f t="shared" si="0"/>
        <v>12.5</v>
      </c>
      <c r="V34" s="10"/>
      <c r="W34" s="11"/>
      <c r="X34" s="11"/>
      <c r="Y34" s="11" t="s">
        <v>862</v>
      </c>
      <c r="Z34" s="11"/>
      <c r="AA34" s="11"/>
      <c r="AB34" s="11" t="s">
        <v>870</v>
      </c>
      <c r="AC34" s="11"/>
      <c r="AD34" s="15">
        <v>2</v>
      </c>
      <c r="AE34" s="15">
        <f t="shared" si="1"/>
        <v>25</v>
      </c>
      <c r="AF34" t="s">
        <v>168</v>
      </c>
      <c r="AG34">
        <v>535</v>
      </c>
      <c r="AH34" t="s">
        <v>205</v>
      </c>
      <c r="AI34" t="s">
        <v>206</v>
      </c>
      <c r="AJ34">
        <v>49.318899999999999</v>
      </c>
      <c r="AK34">
        <v>7.7</v>
      </c>
      <c r="AL34">
        <v>0.36</v>
      </c>
      <c r="AM34" t="s">
        <v>22</v>
      </c>
      <c r="AN34" t="s">
        <v>207</v>
      </c>
      <c r="AO34" t="s">
        <v>206</v>
      </c>
      <c r="AP34" t="s">
        <v>203</v>
      </c>
      <c r="AQ34" t="s">
        <v>204</v>
      </c>
      <c r="AS34" t="s">
        <v>193</v>
      </c>
      <c r="AT34" t="s">
        <v>194</v>
      </c>
      <c r="AV34" t="s">
        <v>182</v>
      </c>
      <c r="AW34" t="s">
        <v>31</v>
      </c>
      <c r="AX34" t="s">
        <v>32</v>
      </c>
    </row>
    <row r="35" spans="1:50" x14ac:dyDescent="0.3">
      <c r="A35" s="20">
        <v>1</v>
      </c>
      <c r="B35" s="10"/>
      <c r="C35" s="11"/>
      <c r="D35" s="11"/>
      <c r="E35" s="11"/>
      <c r="F35" s="11"/>
      <c r="G35" s="11"/>
      <c r="H35" s="11"/>
      <c r="I35" s="11"/>
      <c r="J35" s="15">
        <v>0</v>
      </c>
      <c r="K35" s="15">
        <v>0</v>
      </c>
      <c r="L35" s="10" t="s">
        <v>853</v>
      </c>
      <c r="M35" s="11"/>
      <c r="N35" s="11"/>
      <c r="O35" s="11"/>
      <c r="P35" s="11"/>
      <c r="Q35" s="11"/>
      <c r="R35" s="11"/>
      <c r="S35" s="11"/>
      <c r="T35" s="15">
        <v>1</v>
      </c>
      <c r="U35" s="15">
        <f t="shared" si="0"/>
        <v>12.5</v>
      </c>
      <c r="V35" s="10"/>
      <c r="W35" s="11"/>
      <c r="X35" s="11"/>
      <c r="Y35" s="11"/>
      <c r="Z35" s="11"/>
      <c r="AA35" s="11"/>
      <c r="AB35" s="11"/>
      <c r="AC35" s="11"/>
      <c r="AD35" s="15">
        <v>0</v>
      </c>
      <c r="AE35" s="15">
        <f t="shared" si="1"/>
        <v>0</v>
      </c>
      <c r="AF35" t="s">
        <v>168</v>
      </c>
      <c r="AG35">
        <v>681</v>
      </c>
      <c r="AH35" t="s">
        <v>112</v>
      </c>
      <c r="AI35" t="s">
        <v>20</v>
      </c>
      <c r="AJ35">
        <v>108.46599999999999</v>
      </c>
      <c r="AK35">
        <v>8</v>
      </c>
      <c r="AL35">
        <v>0.89</v>
      </c>
      <c r="AM35" t="s">
        <v>33</v>
      </c>
      <c r="AN35" t="s">
        <v>208</v>
      </c>
      <c r="AO35" t="s">
        <v>190</v>
      </c>
      <c r="AP35" t="s">
        <v>209</v>
      </c>
      <c r="AQ35" t="s">
        <v>210</v>
      </c>
      <c r="AS35" t="s">
        <v>193</v>
      </c>
      <c r="AT35" t="s">
        <v>194</v>
      </c>
      <c r="AV35" t="s">
        <v>182</v>
      </c>
      <c r="AW35" t="s">
        <v>42</v>
      </c>
      <c r="AX35" t="s">
        <v>43</v>
      </c>
    </row>
    <row r="36" spans="1:50" x14ac:dyDescent="0.3">
      <c r="A36" s="20">
        <v>2</v>
      </c>
      <c r="B36" s="10"/>
      <c r="C36" s="11"/>
      <c r="D36" s="11"/>
      <c r="E36" s="11"/>
      <c r="F36" s="11"/>
      <c r="G36" s="11"/>
      <c r="H36" s="11"/>
      <c r="I36" s="11"/>
      <c r="J36" s="15">
        <v>0</v>
      </c>
      <c r="K36" s="15">
        <v>0</v>
      </c>
      <c r="L36" s="10" t="s">
        <v>853</v>
      </c>
      <c r="M36" s="11"/>
      <c r="N36" s="11"/>
      <c r="O36" s="11"/>
      <c r="P36" s="11"/>
      <c r="Q36" s="11"/>
      <c r="R36" s="11"/>
      <c r="S36" s="11"/>
      <c r="T36" s="15">
        <v>1</v>
      </c>
      <c r="U36" s="15">
        <f t="shared" si="0"/>
        <v>12.5</v>
      </c>
      <c r="V36" s="10"/>
      <c r="W36" s="11"/>
      <c r="X36" s="11"/>
      <c r="Y36" s="11" t="s">
        <v>862</v>
      </c>
      <c r="Z36" s="11"/>
      <c r="AA36" s="11"/>
      <c r="AB36" s="11"/>
      <c r="AC36" s="11"/>
      <c r="AD36" s="15">
        <v>1</v>
      </c>
      <c r="AE36" s="15">
        <f t="shared" si="1"/>
        <v>12.5</v>
      </c>
      <c r="AF36" t="s">
        <v>168</v>
      </c>
      <c r="AG36">
        <v>785</v>
      </c>
      <c r="AH36" t="s">
        <v>67</v>
      </c>
      <c r="AI36" t="s">
        <v>112</v>
      </c>
      <c r="AJ36">
        <v>20.621300000000002</v>
      </c>
      <c r="AK36">
        <v>6</v>
      </c>
      <c r="AL36">
        <v>0.7</v>
      </c>
      <c r="AM36" t="s">
        <v>22</v>
      </c>
      <c r="AN36" t="s">
        <v>211</v>
      </c>
      <c r="AO36" t="s">
        <v>212</v>
      </c>
      <c r="AP36" t="s">
        <v>213</v>
      </c>
      <c r="AQ36" t="s">
        <v>214</v>
      </c>
      <c r="AS36" t="s">
        <v>193</v>
      </c>
      <c r="AT36" t="s">
        <v>194</v>
      </c>
      <c r="AV36" t="s">
        <v>182</v>
      </c>
      <c r="AW36" t="s">
        <v>31</v>
      </c>
      <c r="AX36" t="s">
        <v>32</v>
      </c>
    </row>
    <row r="37" spans="1:50" x14ac:dyDescent="0.3">
      <c r="A37" s="20">
        <v>1</v>
      </c>
      <c r="B37" s="10"/>
      <c r="C37" s="11"/>
      <c r="D37" s="11"/>
      <c r="E37" s="11"/>
      <c r="F37" s="11"/>
      <c r="G37" s="11"/>
      <c r="H37" s="11"/>
      <c r="I37" s="11"/>
      <c r="J37" s="15">
        <v>0</v>
      </c>
      <c r="K37" s="15">
        <v>0</v>
      </c>
      <c r="L37" s="10"/>
      <c r="M37" s="11"/>
      <c r="N37" s="11"/>
      <c r="O37" s="11"/>
      <c r="P37" s="11"/>
      <c r="Q37" s="11"/>
      <c r="R37" s="11"/>
      <c r="S37" s="11"/>
      <c r="T37" s="15">
        <v>0</v>
      </c>
      <c r="U37" s="15">
        <f t="shared" si="0"/>
        <v>0</v>
      </c>
      <c r="V37" s="10"/>
      <c r="W37" s="11"/>
      <c r="X37" s="11"/>
      <c r="Y37" s="11" t="s">
        <v>862</v>
      </c>
      <c r="Z37" s="11"/>
      <c r="AA37" s="11"/>
      <c r="AB37" s="11"/>
      <c r="AC37" s="11"/>
      <c r="AD37" s="15">
        <v>1</v>
      </c>
      <c r="AE37" s="15">
        <f t="shared" si="1"/>
        <v>12.5</v>
      </c>
      <c r="AF37" t="s">
        <v>168</v>
      </c>
      <c r="AG37">
        <v>800</v>
      </c>
      <c r="AH37" t="s">
        <v>215</v>
      </c>
      <c r="AI37" t="s">
        <v>216</v>
      </c>
      <c r="AJ37">
        <v>11.448399999999999</v>
      </c>
      <c r="AK37">
        <v>5</v>
      </c>
      <c r="AL37">
        <v>0.62</v>
      </c>
      <c r="AM37" t="s">
        <v>22</v>
      </c>
      <c r="AN37" t="s">
        <v>217</v>
      </c>
      <c r="AO37" t="s">
        <v>218</v>
      </c>
      <c r="AP37" t="s">
        <v>219</v>
      </c>
      <c r="AQ37" t="s">
        <v>220</v>
      </c>
      <c r="AS37" t="s">
        <v>193</v>
      </c>
      <c r="AT37" t="s">
        <v>194</v>
      </c>
      <c r="AV37" t="s">
        <v>182</v>
      </c>
      <c r="AW37" t="s">
        <v>31</v>
      </c>
      <c r="AX37" t="s">
        <v>32</v>
      </c>
    </row>
    <row r="38" spans="1:50" x14ac:dyDescent="0.3">
      <c r="A38" s="20">
        <v>1</v>
      </c>
      <c r="B38" s="10"/>
      <c r="C38" s="11"/>
      <c r="D38" s="11"/>
      <c r="E38" s="11"/>
      <c r="F38" s="11"/>
      <c r="G38" s="11"/>
      <c r="H38" s="11"/>
      <c r="I38" s="11"/>
      <c r="J38" s="15">
        <v>0</v>
      </c>
      <c r="K38" s="15">
        <v>0</v>
      </c>
      <c r="L38" s="10"/>
      <c r="M38" s="11"/>
      <c r="N38" s="11"/>
      <c r="O38" s="11"/>
      <c r="P38" s="11"/>
      <c r="Q38" s="11" t="s">
        <v>865</v>
      </c>
      <c r="R38" s="11"/>
      <c r="S38" s="11"/>
      <c r="T38" s="15">
        <v>1</v>
      </c>
      <c r="U38" s="15">
        <f t="shared" si="0"/>
        <v>12.5</v>
      </c>
      <c r="V38" s="10"/>
      <c r="W38" s="11"/>
      <c r="X38" s="11"/>
      <c r="Y38" s="11"/>
      <c r="Z38" s="11"/>
      <c r="AA38" s="11"/>
      <c r="AB38" s="11"/>
      <c r="AC38" s="11"/>
      <c r="AD38" s="15">
        <v>0</v>
      </c>
      <c r="AE38" s="15">
        <f t="shared" si="1"/>
        <v>0</v>
      </c>
      <c r="AF38" t="s">
        <v>221</v>
      </c>
      <c r="AG38">
        <v>59260</v>
      </c>
      <c r="AH38" t="s">
        <v>67</v>
      </c>
      <c r="AI38" t="s">
        <v>112</v>
      </c>
      <c r="AJ38">
        <v>18.956099999999999</v>
      </c>
      <c r="AK38">
        <v>3</v>
      </c>
      <c r="AL38">
        <v>0.5</v>
      </c>
      <c r="AM38" t="s">
        <v>22</v>
      </c>
      <c r="AN38" t="s">
        <v>222</v>
      </c>
      <c r="AO38" t="s">
        <v>223</v>
      </c>
      <c r="AP38" t="s">
        <v>224</v>
      </c>
      <c r="AQ38" t="s">
        <v>225</v>
      </c>
      <c r="AS38" t="s">
        <v>226</v>
      </c>
      <c r="AT38" t="s">
        <v>227</v>
      </c>
      <c r="AU38" t="s">
        <v>228</v>
      </c>
      <c r="AV38" t="s">
        <v>229</v>
      </c>
      <c r="AW38" t="s">
        <v>31</v>
      </c>
      <c r="AX38" t="s">
        <v>32</v>
      </c>
    </row>
    <row r="39" spans="1:50" x14ac:dyDescent="0.3">
      <c r="A39" s="20">
        <v>1</v>
      </c>
      <c r="B39" s="10"/>
      <c r="C39" s="11"/>
      <c r="D39" s="11"/>
      <c r="E39" s="11"/>
      <c r="F39" s="11"/>
      <c r="G39" s="11"/>
      <c r="H39" s="11"/>
      <c r="I39" s="11"/>
      <c r="J39" s="15">
        <v>0</v>
      </c>
      <c r="K39" s="15">
        <v>0</v>
      </c>
      <c r="L39" s="10"/>
      <c r="M39" s="11"/>
      <c r="N39" s="11"/>
      <c r="O39" s="11"/>
      <c r="P39" s="11" t="s">
        <v>864</v>
      </c>
      <c r="Q39" s="11"/>
      <c r="R39" s="11"/>
      <c r="S39" s="11"/>
      <c r="T39" s="15">
        <v>1</v>
      </c>
      <c r="U39" s="15">
        <f t="shared" si="0"/>
        <v>12.5</v>
      </c>
      <c r="V39" s="10"/>
      <c r="W39" s="11"/>
      <c r="X39" s="11"/>
      <c r="Y39" s="11"/>
      <c r="Z39" s="11"/>
      <c r="AA39" s="11"/>
      <c r="AB39" s="11"/>
      <c r="AC39" s="11"/>
      <c r="AD39" s="15">
        <v>0</v>
      </c>
      <c r="AE39" s="15">
        <f t="shared" si="1"/>
        <v>0</v>
      </c>
      <c r="AF39" t="s">
        <v>230</v>
      </c>
      <c r="AG39">
        <v>148478</v>
      </c>
      <c r="AH39" t="s">
        <v>231</v>
      </c>
      <c r="AI39" t="s">
        <v>232</v>
      </c>
      <c r="AJ39">
        <v>96.335700000000003</v>
      </c>
      <c r="AK39">
        <v>4</v>
      </c>
      <c r="AL39">
        <v>0.67</v>
      </c>
      <c r="AM39" t="s">
        <v>22</v>
      </c>
      <c r="AN39" t="s">
        <v>233</v>
      </c>
      <c r="AO39" t="s">
        <v>234</v>
      </c>
      <c r="AP39" t="s">
        <v>235</v>
      </c>
      <c r="AQ39" t="s">
        <v>236</v>
      </c>
      <c r="AS39" t="s">
        <v>237</v>
      </c>
      <c r="AT39" t="s">
        <v>238</v>
      </c>
      <c r="AU39" t="s">
        <v>147</v>
      </c>
      <c r="AW39" t="s">
        <v>31</v>
      </c>
      <c r="AX39" t="s">
        <v>32</v>
      </c>
    </row>
    <row r="40" spans="1:50" x14ac:dyDescent="0.3">
      <c r="A40" s="20">
        <v>1</v>
      </c>
      <c r="B40" s="10"/>
      <c r="C40" s="11"/>
      <c r="D40" s="11"/>
      <c r="E40" s="11"/>
      <c r="F40" s="11"/>
      <c r="G40" s="11"/>
      <c r="H40" s="11"/>
      <c r="I40" s="11"/>
      <c r="J40" s="15">
        <v>0</v>
      </c>
      <c r="K40" s="15">
        <v>0</v>
      </c>
      <c r="L40" s="10" t="s">
        <v>853</v>
      </c>
      <c r="M40" s="11"/>
      <c r="N40" s="11"/>
      <c r="O40" s="11"/>
      <c r="P40" s="11"/>
      <c r="Q40" s="11"/>
      <c r="R40" s="11"/>
      <c r="S40" s="11"/>
      <c r="T40" s="15">
        <v>1</v>
      </c>
      <c r="U40" s="15">
        <f t="shared" si="0"/>
        <v>12.5</v>
      </c>
      <c r="V40" s="10"/>
      <c r="W40" s="11"/>
      <c r="X40" s="11"/>
      <c r="Y40" s="11"/>
      <c r="Z40" s="11"/>
      <c r="AA40" s="11"/>
      <c r="AB40" s="11"/>
      <c r="AC40" s="11"/>
      <c r="AD40" s="15">
        <v>0</v>
      </c>
      <c r="AE40" s="15">
        <f t="shared" si="1"/>
        <v>0</v>
      </c>
      <c r="AF40" t="s">
        <v>230</v>
      </c>
      <c r="AG40">
        <v>73619</v>
      </c>
      <c r="AH40" t="s">
        <v>20</v>
      </c>
      <c r="AI40" t="s">
        <v>67</v>
      </c>
      <c r="AJ40">
        <v>17.6006</v>
      </c>
      <c r="AK40">
        <v>2</v>
      </c>
      <c r="AL40">
        <v>0.33</v>
      </c>
      <c r="AM40" t="s">
        <v>22</v>
      </c>
      <c r="AN40" t="s">
        <v>239</v>
      </c>
      <c r="AO40" t="s">
        <v>240</v>
      </c>
      <c r="AP40" t="s">
        <v>241</v>
      </c>
      <c r="AQ40" t="s">
        <v>242</v>
      </c>
      <c r="AS40" t="s">
        <v>243</v>
      </c>
      <c r="AT40" t="s">
        <v>244</v>
      </c>
      <c r="AU40" t="s">
        <v>245</v>
      </c>
      <c r="AV40" t="s">
        <v>246</v>
      </c>
      <c r="AW40" t="s">
        <v>31</v>
      </c>
      <c r="AX40" t="s">
        <v>32</v>
      </c>
    </row>
    <row r="41" spans="1:50" x14ac:dyDescent="0.3">
      <c r="A41" s="20">
        <v>1</v>
      </c>
      <c r="B41" s="10"/>
      <c r="C41" s="11"/>
      <c r="D41" s="11"/>
      <c r="E41" s="11"/>
      <c r="F41" s="11"/>
      <c r="G41" s="11"/>
      <c r="H41" s="11"/>
      <c r="I41" s="11"/>
      <c r="J41" s="15">
        <v>0</v>
      </c>
      <c r="K41" s="15">
        <v>0</v>
      </c>
      <c r="L41" s="10"/>
      <c r="M41" s="11"/>
      <c r="N41" s="11" t="s">
        <v>852</v>
      </c>
      <c r="O41" s="11"/>
      <c r="P41" s="11"/>
      <c r="Q41" s="11"/>
      <c r="R41" s="11"/>
      <c r="S41" s="11"/>
      <c r="T41" s="15">
        <v>1</v>
      </c>
      <c r="U41" s="15">
        <f t="shared" si="0"/>
        <v>12.5</v>
      </c>
      <c r="V41" s="10"/>
      <c r="W41" s="11"/>
      <c r="X41" s="11"/>
      <c r="Y41" s="11"/>
      <c r="Z41" s="11"/>
      <c r="AA41" s="11"/>
      <c r="AB41" s="11"/>
      <c r="AC41" s="11"/>
      <c r="AD41" s="15">
        <v>0</v>
      </c>
      <c r="AE41" s="15">
        <f t="shared" si="1"/>
        <v>0</v>
      </c>
      <c r="AF41" t="s">
        <v>247</v>
      </c>
      <c r="AG41">
        <v>126276</v>
      </c>
      <c r="AH41" t="s">
        <v>21</v>
      </c>
      <c r="AI41" t="s">
        <v>112</v>
      </c>
      <c r="AJ41">
        <v>13.1873</v>
      </c>
      <c r="AK41">
        <v>2</v>
      </c>
      <c r="AL41">
        <v>0.33</v>
      </c>
      <c r="AM41" t="s">
        <v>33</v>
      </c>
      <c r="AN41" t="s">
        <v>248</v>
      </c>
      <c r="AO41" t="s">
        <v>249</v>
      </c>
      <c r="AP41" t="s">
        <v>250</v>
      </c>
      <c r="AQ41" t="s">
        <v>251</v>
      </c>
      <c r="AS41" t="s">
        <v>252</v>
      </c>
      <c r="AT41" t="s">
        <v>253</v>
      </c>
      <c r="AU41" t="s">
        <v>254</v>
      </c>
      <c r="AV41" t="s">
        <v>255</v>
      </c>
      <c r="AW41" t="s">
        <v>42</v>
      </c>
      <c r="AX41" t="s">
        <v>43</v>
      </c>
    </row>
    <row r="42" spans="1:50" x14ac:dyDescent="0.3">
      <c r="A42" s="20">
        <v>1</v>
      </c>
      <c r="B42" s="10"/>
      <c r="C42" s="11"/>
      <c r="D42" s="11"/>
      <c r="E42" s="11"/>
      <c r="F42" s="11"/>
      <c r="G42" s="11"/>
      <c r="H42" s="11"/>
      <c r="I42" s="11" t="s">
        <v>860</v>
      </c>
      <c r="J42" s="15">
        <v>1</v>
      </c>
      <c r="K42" s="15">
        <v>12.5</v>
      </c>
      <c r="L42" s="10"/>
      <c r="M42" s="11"/>
      <c r="N42" s="11"/>
      <c r="O42" s="11"/>
      <c r="P42" s="11"/>
      <c r="Q42" s="11"/>
      <c r="R42" s="11"/>
      <c r="S42" s="11"/>
      <c r="T42" s="15">
        <v>0</v>
      </c>
      <c r="U42" s="15">
        <f t="shared" si="0"/>
        <v>0</v>
      </c>
      <c r="V42" s="10"/>
      <c r="W42" s="11"/>
      <c r="X42" s="11"/>
      <c r="Y42" s="11"/>
      <c r="Z42" s="11"/>
      <c r="AA42" s="11"/>
      <c r="AB42" s="11"/>
      <c r="AC42" s="11"/>
      <c r="AD42" s="15">
        <v>0</v>
      </c>
      <c r="AE42" s="15">
        <f t="shared" si="1"/>
        <v>0</v>
      </c>
      <c r="AF42" t="s">
        <v>247</v>
      </c>
      <c r="AG42">
        <v>48381</v>
      </c>
      <c r="AH42" t="s">
        <v>256</v>
      </c>
      <c r="AI42" t="s">
        <v>257</v>
      </c>
      <c r="AJ42">
        <v>198.905</v>
      </c>
      <c r="AK42">
        <v>3</v>
      </c>
      <c r="AL42">
        <v>0.21</v>
      </c>
      <c r="AM42" t="s">
        <v>46</v>
      </c>
      <c r="AN42" t="s">
        <v>258</v>
      </c>
      <c r="AO42" t="s">
        <v>259</v>
      </c>
      <c r="AP42" t="s">
        <v>260</v>
      </c>
      <c r="AQ42" t="s">
        <v>261</v>
      </c>
      <c r="AS42" t="s">
        <v>262</v>
      </c>
      <c r="AT42" t="s">
        <v>263</v>
      </c>
      <c r="AU42" t="s">
        <v>264</v>
      </c>
      <c r="AV42" t="s">
        <v>265</v>
      </c>
    </row>
    <row r="43" spans="1:50" x14ac:dyDescent="0.3">
      <c r="A43" s="20">
        <v>1</v>
      </c>
      <c r="B43" s="10"/>
      <c r="C43" s="11"/>
      <c r="D43" s="11"/>
      <c r="E43" s="11"/>
      <c r="F43" s="11"/>
      <c r="G43" s="11"/>
      <c r="H43" s="11"/>
      <c r="I43" s="11"/>
      <c r="J43" s="15">
        <v>0</v>
      </c>
      <c r="K43" s="15">
        <v>0</v>
      </c>
      <c r="L43" s="10"/>
      <c r="M43" s="11"/>
      <c r="N43" s="11"/>
      <c r="O43" s="11"/>
      <c r="P43" s="11"/>
      <c r="Q43" s="11" t="s">
        <v>865</v>
      </c>
      <c r="R43" s="11"/>
      <c r="S43" s="11"/>
      <c r="T43" s="15">
        <v>1</v>
      </c>
      <c r="U43" s="15">
        <f t="shared" si="0"/>
        <v>12.5</v>
      </c>
      <c r="V43" s="10"/>
      <c r="W43" s="11"/>
      <c r="X43" s="11"/>
      <c r="Y43" s="11"/>
      <c r="Z43" s="11"/>
      <c r="AA43" s="11"/>
      <c r="AB43" s="11"/>
      <c r="AC43" s="11"/>
      <c r="AD43" s="15">
        <v>0</v>
      </c>
      <c r="AE43" s="15">
        <f t="shared" si="1"/>
        <v>0</v>
      </c>
      <c r="AF43" t="s">
        <v>247</v>
      </c>
      <c r="AG43">
        <v>60622</v>
      </c>
      <c r="AH43" t="s">
        <v>266</v>
      </c>
      <c r="AI43" t="s">
        <v>267</v>
      </c>
      <c r="AJ43">
        <v>24.5</v>
      </c>
      <c r="AK43">
        <v>2</v>
      </c>
      <c r="AL43">
        <v>0.33</v>
      </c>
      <c r="AM43" t="s">
        <v>85</v>
      </c>
      <c r="AN43" t="s">
        <v>268</v>
      </c>
      <c r="AO43" t="s">
        <v>269</v>
      </c>
      <c r="AP43" t="s">
        <v>270</v>
      </c>
      <c r="AQ43" t="s">
        <v>271</v>
      </c>
      <c r="AR43" t="s">
        <v>51</v>
      </c>
      <c r="AS43" t="s">
        <v>272</v>
      </c>
      <c r="AT43" t="s">
        <v>273</v>
      </c>
      <c r="AU43" t="s">
        <v>274</v>
      </c>
      <c r="AV43" t="s">
        <v>275</v>
      </c>
      <c r="AW43" t="s">
        <v>56</v>
      </c>
      <c r="AX43" t="s">
        <v>57</v>
      </c>
    </row>
    <row r="44" spans="1:50" x14ac:dyDescent="0.3">
      <c r="A44" s="20">
        <v>10</v>
      </c>
      <c r="B44" s="10"/>
      <c r="C44" s="11" t="s">
        <v>854</v>
      </c>
      <c r="D44" s="11"/>
      <c r="E44" s="11" t="s">
        <v>858</v>
      </c>
      <c r="F44" s="11"/>
      <c r="G44" s="11" t="s">
        <v>856</v>
      </c>
      <c r="H44" s="11"/>
      <c r="I44" s="11" t="s">
        <v>860</v>
      </c>
      <c r="J44" s="15">
        <v>4</v>
      </c>
      <c r="K44" s="15">
        <v>50</v>
      </c>
      <c r="L44" s="10"/>
      <c r="M44" s="11" t="s">
        <v>872</v>
      </c>
      <c r="N44" s="11"/>
      <c r="O44" s="11" t="s">
        <v>863</v>
      </c>
      <c r="P44" s="11" t="s">
        <v>864</v>
      </c>
      <c r="Q44" s="11"/>
      <c r="R44" s="11"/>
      <c r="S44" s="11" t="s">
        <v>867</v>
      </c>
      <c r="T44" s="15">
        <v>4</v>
      </c>
      <c r="U44" s="15">
        <f t="shared" si="0"/>
        <v>50</v>
      </c>
      <c r="V44" s="10"/>
      <c r="W44" s="11"/>
      <c r="X44" s="11" t="s">
        <v>874</v>
      </c>
      <c r="Y44" s="11"/>
      <c r="Z44" s="11"/>
      <c r="AA44" s="11"/>
      <c r="AB44" s="11"/>
      <c r="AC44" s="11" t="s">
        <v>871</v>
      </c>
      <c r="AD44" s="15">
        <v>2</v>
      </c>
      <c r="AE44" s="15">
        <f t="shared" si="1"/>
        <v>25</v>
      </c>
      <c r="AF44" t="s">
        <v>276</v>
      </c>
      <c r="AG44">
        <v>1</v>
      </c>
      <c r="AH44" t="s">
        <v>277</v>
      </c>
      <c r="AI44" t="s">
        <v>278</v>
      </c>
      <c r="AJ44">
        <v>139.69300000000001</v>
      </c>
      <c r="AK44">
        <v>5.5</v>
      </c>
      <c r="AL44">
        <v>0.35</v>
      </c>
      <c r="AM44" t="s">
        <v>85</v>
      </c>
      <c r="AV44" t="s">
        <v>279</v>
      </c>
      <c r="AW44" t="s">
        <v>77</v>
      </c>
      <c r="AX44" t="s">
        <v>78</v>
      </c>
    </row>
    <row r="45" spans="1:50" x14ac:dyDescent="0.3">
      <c r="A45" s="20">
        <v>1</v>
      </c>
      <c r="B45" s="10"/>
      <c r="C45" s="11"/>
      <c r="D45" s="11"/>
      <c r="E45" s="11" t="s">
        <v>855</v>
      </c>
      <c r="F45" s="11"/>
      <c r="G45" s="11"/>
      <c r="H45" s="11"/>
      <c r="I45" s="11"/>
      <c r="J45" s="15">
        <v>1</v>
      </c>
      <c r="K45" s="15">
        <v>12.5</v>
      </c>
      <c r="L45" s="10"/>
      <c r="M45" s="11"/>
      <c r="N45" s="11"/>
      <c r="O45" s="11"/>
      <c r="P45" s="11"/>
      <c r="Q45" s="11"/>
      <c r="R45" s="11"/>
      <c r="S45" s="11"/>
      <c r="T45" s="15">
        <v>0</v>
      </c>
      <c r="U45" s="15">
        <f t="shared" si="0"/>
        <v>0</v>
      </c>
      <c r="V45" s="10"/>
      <c r="W45" s="11"/>
      <c r="X45" s="11"/>
      <c r="Y45" s="11"/>
      <c r="Z45" s="11"/>
      <c r="AA45" s="11"/>
      <c r="AB45" s="11"/>
      <c r="AC45" s="11"/>
      <c r="AD45" s="15">
        <v>0</v>
      </c>
      <c r="AE45" s="15">
        <f t="shared" si="1"/>
        <v>0</v>
      </c>
      <c r="AF45" t="s">
        <v>276</v>
      </c>
      <c r="AG45">
        <v>62412</v>
      </c>
      <c r="AH45" t="s">
        <v>21</v>
      </c>
      <c r="AI45" t="s">
        <v>112</v>
      </c>
      <c r="AJ45">
        <v>10.623900000000001</v>
      </c>
      <c r="AK45">
        <v>3</v>
      </c>
      <c r="AL45">
        <v>0.5</v>
      </c>
      <c r="AU45" t="s">
        <v>280</v>
      </c>
      <c r="AV45" t="s">
        <v>281</v>
      </c>
      <c r="AW45" t="s">
        <v>77</v>
      </c>
      <c r="AX45" t="s">
        <v>78</v>
      </c>
    </row>
    <row r="46" spans="1:50" x14ac:dyDescent="0.3">
      <c r="A46" s="20">
        <v>1</v>
      </c>
      <c r="B46" s="10"/>
      <c r="C46" s="11"/>
      <c r="D46" s="11"/>
      <c r="E46" s="11"/>
      <c r="F46" s="11"/>
      <c r="G46" s="11"/>
      <c r="H46" s="11"/>
      <c r="I46" s="11"/>
      <c r="J46" s="15">
        <v>0</v>
      </c>
      <c r="K46" s="15">
        <v>0</v>
      </c>
      <c r="L46" s="10"/>
      <c r="M46" s="11"/>
      <c r="N46" s="11"/>
      <c r="O46" s="11"/>
      <c r="P46" s="11"/>
      <c r="Q46" s="11"/>
      <c r="R46" s="11"/>
      <c r="S46" s="11"/>
      <c r="T46" s="15">
        <v>0</v>
      </c>
      <c r="U46" s="15">
        <f t="shared" si="0"/>
        <v>0</v>
      </c>
      <c r="V46" s="10"/>
      <c r="W46" s="11"/>
      <c r="X46" s="11"/>
      <c r="Y46" s="11" t="s">
        <v>862</v>
      </c>
      <c r="Z46" s="11"/>
      <c r="AA46" s="11"/>
      <c r="AB46" s="11"/>
      <c r="AC46" s="11"/>
      <c r="AD46" s="15">
        <v>1</v>
      </c>
      <c r="AE46" s="15">
        <f t="shared" si="1"/>
        <v>12.5</v>
      </c>
      <c r="AF46" t="s">
        <v>276</v>
      </c>
      <c r="AG46">
        <v>63071</v>
      </c>
      <c r="AH46" t="s">
        <v>282</v>
      </c>
      <c r="AI46" t="s">
        <v>283</v>
      </c>
      <c r="AJ46">
        <v>18.920999999999999</v>
      </c>
      <c r="AK46">
        <v>2</v>
      </c>
      <c r="AL46">
        <v>0.33</v>
      </c>
      <c r="AM46" t="s">
        <v>33</v>
      </c>
      <c r="AN46" t="s">
        <v>284</v>
      </c>
      <c r="AO46" t="s">
        <v>285</v>
      </c>
      <c r="AP46" t="s">
        <v>286</v>
      </c>
      <c r="AQ46" t="s">
        <v>287</v>
      </c>
      <c r="AS46" t="s">
        <v>288</v>
      </c>
      <c r="AT46" t="s">
        <v>289</v>
      </c>
      <c r="AU46" t="s">
        <v>281</v>
      </c>
      <c r="AV46" t="s">
        <v>290</v>
      </c>
      <c r="AW46" t="s">
        <v>42</v>
      </c>
      <c r="AX46" t="s">
        <v>43</v>
      </c>
    </row>
    <row r="47" spans="1:50" x14ac:dyDescent="0.3">
      <c r="A47" s="20">
        <v>10</v>
      </c>
      <c r="B47" s="10"/>
      <c r="C47" s="11" t="s">
        <v>854</v>
      </c>
      <c r="D47" s="11"/>
      <c r="E47" s="11" t="s">
        <v>855</v>
      </c>
      <c r="F47" s="11" t="s">
        <v>856</v>
      </c>
      <c r="G47" s="11" t="s">
        <v>859</v>
      </c>
      <c r="H47" s="11" t="s">
        <v>861</v>
      </c>
      <c r="I47" s="11"/>
      <c r="J47" s="15">
        <v>5</v>
      </c>
      <c r="K47" s="15">
        <v>62.5</v>
      </c>
      <c r="L47" s="10"/>
      <c r="M47" s="11"/>
      <c r="N47" s="11"/>
      <c r="O47" s="11"/>
      <c r="P47" s="11"/>
      <c r="Q47" s="11"/>
      <c r="R47" s="11"/>
      <c r="S47" s="11" t="s">
        <v>867</v>
      </c>
      <c r="T47" s="15">
        <v>1</v>
      </c>
      <c r="U47" s="15">
        <f t="shared" si="0"/>
        <v>12.5</v>
      </c>
      <c r="V47" s="10"/>
      <c r="W47" s="11"/>
      <c r="X47" s="11" t="s">
        <v>874</v>
      </c>
      <c r="Y47" s="11"/>
      <c r="Z47" s="11" t="s">
        <v>869</v>
      </c>
      <c r="AA47" s="11"/>
      <c r="AB47" s="11" t="s">
        <v>870</v>
      </c>
      <c r="AC47" s="11" t="s">
        <v>871</v>
      </c>
      <c r="AD47" s="15">
        <v>4</v>
      </c>
      <c r="AE47" s="15">
        <f t="shared" si="1"/>
        <v>50</v>
      </c>
      <c r="AF47" t="s">
        <v>291</v>
      </c>
      <c r="AG47">
        <v>125803</v>
      </c>
      <c r="AH47" t="s">
        <v>112</v>
      </c>
      <c r="AI47" t="s">
        <v>21</v>
      </c>
      <c r="AJ47">
        <v>18.879200000000001</v>
      </c>
      <c r="AK47">
        <v>25.5</v>
      </c>
      <c r="AL47">
        <v>0.62</v>
      </c>
      <c r="AS47" t="s">
        <v>292</v>
      </c>
      <c r="AT47" t="s">
        <v>293</v>
      </c>
      <c r="AU47" t="s">
        <v>294</v>
      </c>
    </row>
    <row r="48" spans="1:50" x14ac:dyDescent="0.3">
      <c r="A48" s="20">
        <v>3</v>
      </c>
      <c r="B48" s="10"/>
      <c r="C48" s="11"/>
      <c r="D48" s="11" t="s">
        <v>864</v>
      </c>
      <c r="E48" s="11"/>
      <c r="F48" s="11"/>
      <c r="G48" s="11"/>
      <c r="H48" s="11"/>
      <c r="I48" s="11"/>
      <c r="J48" s="15">
        <v>1</v>
      </c>
      <c r="K48" s="15">
        <v>12.5</v>
      </c>
      <c r="L48" s="10"/>
      <c r="M48" s="11"/>
      <c r="N48" s="11"/>
      <c r="O48" s="11"/>
      <c r="P48" s="11"/>
      <c r="Q48" s="11"/>
      <c r="R48" s="11"/>
      <c r="S48" s="11" t="s">
        <v>867</v>
      </c>
      <c r="T48" s="15">
        <v>1</v>
      </c>
      <c r="U48" s="15">
        <f t="shared" si="0"/>
        <v>12.5</v>
      </c>
      <c r="V48" s="10"/>
      <c r="W48" s="11"/>
      <c r="X48" s="11" t="s">
        <v>874</v>
      </c>
      <c r="Y48" s="11"/>
      <c r="Z48" s="11"/>
      <c r="AA48" s="11"/>
      <c r="AB48" s="11"/>
      <c r="AC48" s="11"/>
      <c r="AD48" s="15">
        <v>1</v>
      </c>
      <c r="AE48" s="15">
        <f t="shared" si="1"/>
        <v>12.5</v>
      </c>
      <c r="AF48" t="s">
        <v>291</v>
      </c>
      <c r="AG48">
        <v>125975</v>
      </c>
      <c r="AH48" t="s">
        <v>295</v>
      </c>
      <c r="AI48" t="s">
        <v>296</v>
      </c>
      <c r="AJ48">
        <v>18.357299999999999</v>
      </c>
      <c r="AK48">
        <v>5.3</v>
      </c>
      <c r="AL48">
        <v>0.53</v>
      </c>
      <c r="AM48" t="s">
        <v>85</v>
      </c>
      <c r="AU48" t="s">
        <v>293</v>
      </c>
    </row>
    <row r="49" spans="1:50" x14ac:dyDescent="0.3">
      <c r="A49" s="20">
        <v>6</v>
      </c>
      <c r="B49" s="10"/>
      <c r="C49" s="11" t="s">
        <v>854</v>
      </c>
      <c r="D49" s="11"/>
      <c r="E49" s="11"/>
      <c r="F49" s="11"/>
      <c r="G49" s="11" t="s">
        <v>859</v>
      </c>
      <c r="H49" s="11"/>
      <c r="I49" s="11"/>
      <c r="J49" s="15">
        <v>2</v>
      </c>
      <c r="K49" s="15">
        <v>25</v>
      </c>
      <c r="L49" s="10"/>
      <c r="M49" s="11" t="s">
        <v>872</v>
      </c>
      <c r="N49" s="11"/>
      <c r="O49" s="11"/>
      <c r="P49" s="11"/>
      <c r="Q49" s="11"/>
      <c r="R49" s="11" t="s">
        <v>866</v>
      </c>
      <c r="S49" s="11"/>
      <c r="T49" s="15">
        <v>2</v>
      </c>
      <c r="U49" s="15">
        <f t="shared" si="0"/>
        <v>25</v>
      </c>
      <c r="V49" s="10" t="s">
        <v>873</v>
      </c>
      <c r="W49" s="11" t="s">
        <v>868</v>
      </c>
      <c r="X49" s="11"/>
      <c r="Y49" s="11"/>
      <c r="Z49" s="11"/>
      <c r="AA49" s="11"/>
      <c r="AB49" s="11"/>
      <c r="AC49" s="11"/>
      <c r="AD49" s="15">
        <v>2</v>
      </c>
      <c r="AE49" s="15">
        <f t="shared" si="1"/>
        <v>25</v>
      </c>
      <c r="AF49" t="s">
        <v>291</v>
      </c>
      <c r="AG49">
        <v>125989</v>
      </c>
      <c r="AH49" t="s">
        <v>112</v>
      </c>
      <c r="AI49" t="s">
        <v>20</v>
      </c>
      <c r="AJ49">
        <v>52.773899999999998</v>
      </c>
      <c r="AK49">
        <v>5.8</v>
      </c>
      <c r="AL49">
        <v>0.63</v>
      </c>
      <c r="AU49" t="s">
        <v>293</v>
      </c>
    </row>
    <row r="50" spans="1:50" x14ac:dyDescent="0.3">
      <c r="A50" s="20">
        <v>9</v>
      </c>
      <c r="B50" s="10"/>
      <c r="C50" s="11"/>
      <c r="D50" s="11"/>
      <c r="E50" s="11"/>
      <c r="F50" s="11"/>
      <c r="G50" s="11"/>
      <c r="H50" s="11"/>
      <c r="I50" s="11"/>
      <c r="J50" s="15">
        <v>0</v>
      </c>
      <c r="K50" s="15">
        <v>0</v>
      </c>
      <c r="L50" s="10"/>
      <c r="M50" s="11"/>
      <c r="N50" s="11"/>
      <c r="O50" s="11"/>
      <c r="P50" s="11"/>
      <c r="Q50" s="11" t="s">
        <v>865</v>
      </c>
      <c r="R50" s="11" t="s">
        <v>866</v>
      </c>
      <c r="S50" s="11"/>
      <c r="T50" s="15">
        <v>2</v>
      </c>
      <c r="U50" s="15">
        <f t="shared" si="0"/>
        <v>25</v>
      </c>
      <c r="V50" s="10" t="s">
        <v>873</v>
      </c>
      <c r="W50" s="11" t="s">
        <v>868</v>
      </c>
      <c r="X50" s="11" t="s">
        <v>874</v>
      </c>
      <c r="Y50" s="11"/>
      <c r="Z50" s="11" t="s">
        <v>869</v>
      </c>
      <c r="AA50" s="11" t="s">
        <v>875</v>
      </c>
      <c r="AB50" s="11" t="s">
        <v>870</v>
      </c>
      <c r="AC50" s="11" t="s">
        <v>871</v>
      </c>
      <c r="AD50" s="15">
        <v>7</v>
      </c>
      <c r="AE50" s="15">
        <f t="shared" si="1"/>
        <v>87.5</v>
      </c>
      <c r="AF50" t="s">
        <v>291</v>
      </c>
      <c r="AG50">
        <v>61021</v>
      </c>
      <c r="AH50" t="s">
        <v>20</v>
      </c>
      <c r="AI50" t="s">
        <v>112</v>
      </c>
      <c r="AJ50">
        <v>521.36300000000006</v>
      </c>
      <c r="AK50">
        <v>38.1</v>
      </c>
      <c r="AL50">
        <v>0.98</v>
      </c>
      <c r="AM50" t="s">
        <v>22</v>
      </c>
      <c r="AN50" t="s">
        <v>34</v>
      </c>
      <c r="AO50" t="s">
        <v>297</v>
      </c>
      <c r="AP50" t="s">
        <v>298</v>
      </c>
      <c r="AQ50" t="s">
        <v>299</v>
      </c>
      <c r="AS50" t="s">
        <v>300</v>
      </c>
      <c r="AT50" t="s">
        <v>301</v>
      </c>
      <c r="AU50" t="s">
        <v>302</v>
      </c>
      <c r="AV50" t="s">
        <v>303</v>
      </c>
      <c r="AW50" t="s">
        <v>31</v>
      </c>
      <c r="AX50" t="s">
        <v>32</v>
      </c>
    </row>
    <row r="51" spans="1:50" x14ac:dyDescent="0.3">
      <c r="A51" s="20">
        <v>4</v>
      </c>
      <c r="B51" s="10"/>
      <c r="C51" s="11"/>
      <c r="D51" s="11"/>
      <c r="E51" s="11"/>
      <c r="F51" s="11"/>
      <c r="G51" s="11"/>
      <c r="H51" s="11"/>
      <c r="I51" s="11"/>
      <c r="J51" s="15">
        <v>0</v>
      </c>
      <c r="K51" s="15">
        <v>0</v>
      </c>
      <c r="L51" s="10"/>
      <c r="M51" s="11" t="s">
        <v>872</v>
      </c>
      <c r="N51" s="11" t="s">
        <v>863</v>
      </c>
      <c r="O51" s="11" t="s">
        <v>864</v>
      </c>
      <c r="P51" s="11"/>
      <c r="Q51" s="11"/>
      <c r="R51" s="11"/>
      <c r="S51" s="11" t="s">
        <v>867</v>
      </c>
      <c r="T51" s="15">
        <v>4</v>
      </c>
      <c r="U51" s="15">
        <f t="shared" si="0"/>
        <v>50</v>
      </c>
      <c r="V51" s="10"/>
      <c r="W51" s="11"/>
      <c r="X51" s="11"/>
      <c r="Y51" s="11"/>
      <c r="Z51" s="11"/>
      <c r="AA51" s="11"/>
      <c r="AB51" s="11"/>
      <c r="AC51" s="11"/>
      <c r="AD51" s="15">
        <v>0</v>
      </c>
      <c r="AE51" s="15">
        <f t="shared" si="1"/>
        <v>0</v>
      </c>
      <c r="AF51" t="s">
        <v>291</v>
      </c>
      <c r="AG51">
        <v>61971</v>
      </c>
      <c r="AH51" t="s">
        <v>21</v>
      </c>
      <c r="AI51" t="s">
        <v>112</v>
      </c>
      <c r="AJ51">
        <v>1664.82</v>
      </c>
      <c r="AK51">
        <v>48.8</v>
      </c>
      <c r="AL51">
        <v>0.99</v>
      </c>
      <c r="AM51" t="s">
        <v>22</v>
      </c>
      <c r="AN51" t="s">
        <v>113</v>
      </c>
      <c r="AO51" t="s">
        <v>297</v>
      </c>
      <c r="AP51" t="s">
        <v>304</v>
      </c>
      <c r="AQ51" t="s">
        <v>305</v>
      </c>
      <c r="AS51" t="s">
        <v>306</v>
      </c>
      <c r="AT51" t="s">
        <v>303</v>
      </c>
      <c r="AU51" t="s">
        <v>301</v>
      </c>
      <c r="AV51" t="s">
        <v>307</v>
      </c>
      <c r="AW51" t="s">
        <v>31</v>
      </c>
      <c r="AX51" t="s">
        <v>32</v>
      </c>
    </row>
    <row r="52" spans="1:50" x14ac:dyDescent="0.3">
      <c r="A52" s="20">
        <v>1</v>
      </c>
      <c r="B52" s="10"/>
      <c r="C52" s="11"/>
      <c r="D52" s="11"/>
      <c r="E52" s="11"/>
      <c r="F52" s="11"/>
      <c r="G52" s="11"/>
      <c r="H52" s="11"/>
      <c r="I52" s="11"/>
      <c r="J52" s="15">
        <v>0</v>
      </c>
      <c r="K52" s="15">
        <v>0</v>
      </c>
      <c r="L52" s="10"/>
      <c r="M52" s="11"/>
      <c r="N52" s="11"/>
      <c r="O52" s="11"/>
      <c r="P52" s="11"/>
      <c r="Q52" s="11"/>
      <c r="R52" s="11" t="s">
        <v>866</v>
      </c>
      <c r="S52" s="11"/>
      <c r="T52" s="15">
        <v>1</v>
      </c>
      <c r="U52" s="15">
        <f t="shared" si="0"/>
        <v>12.5</v>
      </c>
      <c r="V52" s="10"/>
      <c r="W52" s="11"/>
      <c r="X52" s="11"/>
      <c r="Y52" s="11"/>
      <c r="Z52" s="11"/>
      <c r="AA52" s="11"/>
      <c r="AB52" s="11"/>
      <c r="AC52" s="11"/>
      <c r="AD52" s="15">
        <v>0</v>
      </c>
      <c r="AE52" s="15">
        <f t="shared" si="1"/>
        <v>0</v>
      </c>
      <c r="AF52" t="s">
        <v>291</v>
      </c>
      <c r="AG52">
        <v>62018</v>
      </c>
      <c r="AH52" t="s">
        <v>308</v>
      </c>
      <c r="AI52" t="s">
        <v>309</v>
      </c>
      <c r="AJ52">
        <v>460.75</v>
      </c>
      <c r="AK52">
        <v>17</v>
      </c>
      <c r="AL52">
        <v>0.77</v>
      </c>
      <c r="AM52" t="s">
        <v>22</v>
      </c>
      <c r="AN52" t="s">
        <v>310</v>
      </c>
      <c r="AO52" t="s">
        <v>311</v>
      </c>
      <c r="AP52" t="s">
        <v>312</v>
      </c>
      <c r="AQ52" t="s">
        <v>313</v>
      </c>
      <c r="AS52" t="s">
        <v>306</v>
      </c>
      <c r="AT52" t="s">
        <v>303</v>
      </c>
      <c r="AU52" t="s">
        <v>301</v>
      </c>
      <c r="AV52" t="s">
        <v>307</v>
      </c>
      <c r="AW52" t="s">
        <v>31</v>
      </c>
      <c r="AX52" t="s">
        <v>32</v>
      </c>
    </row>
    <row r="53" spans="1:50" x14ac:dyDescent="0.3">
      <c r="A53" s="20">
        <v>1</v>
      </c>
      <c r="B53" s="10"/>
      <c r="C53" s="11"/>
      <c r="D53" s="11"/>
      <c r="E53" s="11"/>
      <c r="F53" s="11"/>
      <c r="G53" s="11"/>
      <c r="H53" s="11"/>
      <c r="I53" s="11"/>
      <c r="J53" s="15">
        <v>0</v>
      </c>
      <c r="K53" s="15">
        <v>0</v>
      </c>
      <c r="L53" s="10"/>
      <c r="M53" s="11"/>
      <c r="N53" s="11"/>
      <c r="O53" s="11"/>
      <c r="P53" s="11"/>
      <c r="Q53" s="11"/>
      <c r="R53" s="11"/>
      <c r="S53" s="11"/>
      <c r="T53" s="15">
        <v>0</v>
      </c>
      <c r="U53" s="15">
        <f t="shared" si="0"/>
        <v>0</v>
      </c>
      <c r="V53" s="10"/>
      <c r="W53" s="11"/>
      <c r="X53" s="11"/>
      <c r="Y53" s="11"/>
      <c r="Z53" s="11"/>
      <c r="AA53" s="11"/>
      <c r="AB53" s="11" t="s">
        <v>870</v>
      </c>
      <c r="AC53" s="11"/>
      <c r="AD53" s="15">
        <v>1</v>
      </c>
      <c r="AE53" s="15">
        <f t="shared" si="1"/>
        <v>12.5</v>
      </c>
      <c r="AF53" t="s">
        <v>291</v>
      </c>
      <c r="AG53">
        <v>62019</v>
      </c>
      <c r="AH53" t="s">
        <v>314</v>
      </c>
      <c r="AI53" t="s">
        <v>315</v>
      </c>
      <c r="AJ53">
        <v>955.76400000000001</v>
      </c>
      <c r="AK53">
        <v>35</v>
      </c>
      <c r="AL53">
        <v>0.92</v>
      </c>
      <c r="AM53" t="s">
        <v>22</v>
      </c>
      <c r="AN53" t="s">
        <v>310</v>
      </c>
      <c r="AO53" t="s">
        <v>316</v>
      </c>
      <c r="AP53" t="s">
        <v>312</v>
      </c>
      <c r="AQ53" t="s">
        <v>313</v>
      </c>
      <c r="AS53" t="s">
        <v>306</v>
      </c>
      <c r="AT53" t="s">
        <v>303</v>
      </c>
      <c r="AU53" t="s">
        <v>301</v>
      </c>
      <c r="AV53" t="s">
        <v>307</v>
      </c>
      <c r="AW53" t="s">
        <v>31</v>
      </c>
      <c r="AX53" t="s">
        <v>32</v>
      </c>
    </row>
    <row r="54" spans="1:50" x14ac:dyDescent="0.3">
      <c r="A54" s="20">
        <v>13</v>
      </c>
      <c r="B54" s="10"/>
      <c r="C54" s="11"/>
      <c r="D54" s="11"/>
      <c r="E54" s="11"/>
      <c r="F54" s="11"/>
      <c r="G54" s="11"/>
      <c r="H54" s="11"/>
      <c r="I54" s="11"/>
      <c r="J54" s="15">
        <v>0</v>
      </c>
      <c r="K54" s="15">
        <v>0</v>
      </c>
      <c r="L54" s="10" t="s">
        <v>853</v>
      </c>
      <c r="M54" s="11" t="s">
        <v>872</v>
      </c>
      <c r="N54" s="11"/>
      <c r="O54" s="11" t="s">
        <v>863</v>
      </c>
      <c r="P54" s="11" t="s">
        <v>864</v>
      </c>
      <c r="Q54" s="11" t="s">
        <v>865</v>
      </c>
      <c r="R54" s="11"/>
      <c r="S54" s="11" t="s">
        <v>867</v>
      </c>
      <c r="T54" s="15">
        <v>6</v>
      </c>
      <c r="U54" s="15">
        <f t="shared" si="0"/>
        <v>75</v>
      </c>
      <c r="V54" s="10" t="s">
        <v>873</v>
      </c>
      <c r="W54" s="11" t="s">
        <v>868</v>
      </c>
      <c r="X54" s="11" t="s">
        <v>874</v>
      </c>
      <c r="Y54" s="11" t="s">
        <v>862</v>
      </c>
      <c r="Z54" s="11" t="s">
        <v>869</v>
      </c>
      <c r="AA54" s="11" t="s">
        <v>875</v>
      </c>
      <c r="AB54" s="11"/>
      <c r="AC54" s="11" t="s">
        <v>871</v>
      </c>
      <c r="AD54" s="15">
        <v>7</v>
      </c>
      <c r="AE54" s="15">
        <f t="shared" si="1"/>
        <v>87.5</v>
      </c>
      <c r="AF54" t="s">
        <v>291</v>
      </c>
      <c r="AG54">
        <v>62022</v>
      </c>
      <c r="AH54" t="s">
        <v>20</v>
      </c>
      <c r="AI54" t="s">
        <v>67</v>
      </c>
      <c r="AJ54">
        <v>78.392499999999998</v>
      </c>
      <c r="AK54">
        <v>33.200000000000003</v>
      </c>
      <c r="AL54">
        <v>0.96</v>
      </c>
      <c r="AM54" t="s">
        <v>22</v>
      </c>
      <c r="AN54" t="s">
        <v>317</v>
      </c>
      <c r="AO54" t="s">
        <v>318</v>
      </c>
      <c r="AP54" t="s">
        <v>312</v>
      </c>
      <c r="AQ54" t="s">
        <v>313</v>
      </c>
      <c r="AS54" t="s">
        <v>306</v>
      </c>
      <c r="AT54" t="s">
        <v>303</v>
      </c>
      <c r="AU54" t="s">
        <v>301</v>
      </c>
      <c r="AV54" t="s">
        <v>307</v>
      </c>
      <c r="AW54" t="s">
        <v>31</v>
      </c>
      <c r="AX54" t="s">
        <v>32</v>
      </c>
    </row>
    <row r="55" spans="1:50" x14ac:dyDescent="0.3">
      <c r="A55" s="20">
        <v>3</v>
      </c>
      <c r="B55" s="10"/>
      <c r="C55" s="11" t="s">
        <v>854</v>
      </c>
      <c r="D55" s="11"/>
      <c r="E55" s="11" t="s">
        <v>855</v>
      </c>
      <c r="F55" s="11" t="s">
        <v>856</v>
      </c>
      <c r="G55" s="11"/>
      <c r="H55" s="11"/>
      <c r="I55" s="11"/>
      <c r="J55" s="15">
        <v>3</v>
      </c>
      <c r="K55" s="15">
        <v>37.5</v>
      </c>
      <c r="L55" s="10"/>
      <c r="M55" s="11"/>
      <c r="N55" s="11"/>
      <c r="O55" s="11"/>
      <c r="P55" s="11"/>
      <c r="Q55" s="11"/>
      <c r="R55" s="11"/>
      <c r="S55" s="11"/>
      <c r="T55" s="15">
        <v>0</v>
      </c>
      <c r="U55" s="15">
        <f t="shared" si="0"/>
        <v>0</v>
      </c>
      <c r="V55" s="10"/>
      <c r="W55" s="11"/>
      <c r="X55" s="11"/>
      <c r="Y55" s="11"/>
      <c r="Z55" s="11"/>
      <c r="AA55" s="11"/>
      <c r="AB55" s="11"/>
      <c r="AC55" s="11"/>
      <c r="AD55" s="15">
        <v>0</v>
      </c>
      <c r="AE55" s="15">
        <f t="shared" si="1"/>
        <v>0</v>
      </c>
      <c r="AF55" t="s">
        <v>291</v>
      </c>
      <c r="AG55">
        <v>79793</v>
      </c>
      <c r="AH55" t="s">
        <v>112</v>
      </c>
      <c r="AI55" t="s">
        <v>67</v>
      </c>
      <c r="AJ55">
        <v>680.29899999999998</v>
      </c>
      <c r="AK55">
        <v>19.7</v>
      </c>
      <c r="AL55">
        <v>0.93</v>
      </c>
      <c r="AM55" t="s">
        <v>33</v>
      </c>
      <c r="AN55" t="s">
        <v>319</v>
      </c>
      <c r="AO55" t="s">
        <v>320</v>
      </c>
      <c r="AP55" t="s">
        <v>321</v>
      </c>
      <c r="AQ55" t="s">
        <v>322</v>
      </c>
      <c r="AS55" t="s">
        <v>323</v>
      </c>
      <c r="AT55" t="s">
        <v>324</v>
      </c>
      <c r="AU55" t="s">
        <v>325</v>
      </c>
      <c r="AV55" t="s">
        <v>326</v>
      </c>
      <c r="AW55" t="s">
        <v>42</v>
      </c>
      <c r="AX55" t="s">
        <v>43</v>
      </c>
    </row>
    <row r="56" spans="1:50" x14ac:dyDescent="0.3">
      <c r="A56" s="20">
        <v>1</v>
      </c>
      <c r="B56" s="10"/>
      <c r="C56" s="11"/>
      <c r="D56" s="11"/>
      <c r="E56" s="11"/>
      <c r="F56" s="11"/>
      <c r="G56" s="11"/>
      <c r="H56" s="11"/>
      <c r="I56" s="11"/>
      <c r="J56" s="15">
        <v>0</v>
      </c>
      <c r="K56" s="15">
        <v>0</v>
      </c>
      <c r="L56" s="10"/>
      <c r="M56" s="11"/>
      <c r="N56" s="11"/>
      <c r="O56" s="11"/>
      <c r="P56" s="11"/>
      <c r="Q56" s="11"/>
      <c r="R56" s="11"/>
      <c r="S56" s="11" t="s">
        <v>867</v>
      </c>
      <c r="T56" s="15">
        <v>1</v>
      </c>
      <c r="U56" s="15">
        <f t="shared" si="0"/>
        <v>12.5</v>
      </c>
      <c r="V56" s="10"/>
      <c r="W56" s="11"/>
      <c r="X56" s="11"/>
      <c r="Y56" s="11"/>
      <c r="Z56" s="11"/>
      <c r="AA56" s="11"/>
      <c r="AB56" s="11"/>
      <c r="AC56" s="11"/>
      <c r="AD56" s="15">
        <v>0</v>
      </c>
      <c r="AE56" s="15">
        <f t="shared" si="1"/>
        <v>0</v>
      </c>
      <c r="AF56" t="s">
        <v>327</v>
      </c>
      <c r="AG56">
        <v>114180</v>
      </c>
      <c r="AH56" t="s">
        <v>328</v>
      </c>
      <c r="AI56" t="s">
        <v>329</v>
      </c>
      <c r="AJ56">
        <v>93.453999999999994</v>
      </c>
      <c r="AK56">
        <v>2</v>
      </c>
      <c r="AL56">
        <v>0.2</v>
      </c>
      <c r="AM56" t="s">
        <v>46</v>
      </c>
      <c r="AU56" t="s">
        <v>330</v>
      </c>
      <c r="AV56" t="s">
        <v>331</v>
      </c>
      <c r="AW56" t="s">
        <v>77</v>
      </c>
      <c r="AX56" t="s">
        <v>78</v>
      </c>
    </row>
    <row r="57" spans="1:50" x14ac:dyDescent="0.3">
      <c r="A57" s="20">
        <v>1</v>
      </c>
      <c r="B57" s="10"/>
      <c r="C57" s="11"/>
      <c r="D57" s="11"/>
      <c r="E57" s="11"/>
      <c r="F57" s="11"/>
      <c r="G57" s="11"/>
      <c r="H57" s="11"/>
      <c r="I57" s="11"/>
      <c r="J57" s="15">
        <v>0</v>
      </c>
      <c r="K57" s="15">
        <v>0</v>
      </c>
      <c r="L57" s="10"/>
      <c r="M57" s="11"/>
      <c r="N57" s="11"/>
      <c r="O57" s="11"/>
      <c r="P57" s="11"/>
      <c r="Q57" s="11"/>
      <c r="R57" s="11"/>
      <c r="S57" s="11"/>
      <c r="T57" s="15">
        <v>0</v>
      </c>
      <c r="U57" s="15">
        <f t="shared" si="0"/>
        <v>0</v>
      </c>
      <c r="V57" s="10"/>
      <c r="W57" s="11" t="s">
        <v>868</v>
      </c>
      <c r="X57" s="11"/>
      <c r="Y57" s="11"/>
      <c r="Z57" s="11"/>
      <c r="AA57" s="11"/>
      <c r="AB57" s="11"/>
      <c r="AC57" s="11"/>
      <c r="AD57" s="15">
        <v>1</v>
      </c>
      <c r="AE57" s="15">
        <f t="shared" si="1"/>
        <v>12.5</v>
      </c>
      <c r="AF57" t="s">
        <v>327</v>
      </c>
      <c r="AG57">
        <v>2</v>
      </c>
      <c r="AH57" t="s">
        <v>332</v>
      </c>
      <c r="AI57" t="s">
        <v>333</v>
      </c>
      <c r="AJ57">
        <v>37.317500000000003</v>
      </c>
      <c r="AK57">
        <v>3</v>
      </c>
      <c r="AL57">
        <v>0.38</v>
      </c>
      <c r="AM57" t="s">
        <v>85</v>
      </c>
      <c r="AV57" t="s">
        <v>334</v>
      </c>
      <c r="AW57" t="s">
        <v>77</v>
      </c>
      <c r="AX57" t="s">
        <v>78</v>
      </c>
    </row>
    <row r="58" spans="1:50" x14ac:dyDescent="0.3">
      <c r="A58" s="20">
        <v>1</v>
      </c>
      <c r="B58" s="10"/>
      <c r="C58" s="11"/>
      <c r="D58" s="11"/>
      <c r="E58" s="11"/>
      <c r="F58" s="11"/>
      <c r="G58" s="11"/>
      <c r="H58" s="11"/>
      <c r="I58" s="11"/>
      <c r="J58" s="15">
        <v>0</v>
      </c>
      <c r="K58" s="15">
        <v>0</v>
      </c>
      <c r="L58" s="10" t="s">
        <v>853</v>
      </c>
      <c r="M58" s="11"/>
      <c r="N58" s="11"/>
      <c r="O58" s="11"/>
      <c r="P58" s="11"/>
      <c r="Q58" s="11"/>
      <c r="R58" s="11"/>
      <c r="S58" s="11"/>
      <c r="T58" s="15">
        <v>1</v>
      </c>
      <c r="U58" s="15">
        <f t="shared" si="0"/>
        <v>12.5</v>
      </c>
      <c r="V58" s="10"/>
      <c r="W58" s="11"/>
      <c r="X58" s="11"/>
      <c r="Y58" s="11"/>
      <c r="Z58" s="11"/>
      <c r="AA58" s="11"/>
      <c r="AB58" s="11"/>
      <c r="AC58" s="11"/>
      <c r="AD58" s="15">
        <v>0</v>
      </c>
      <c r="AE58" s="15">
        <f t="shared" si="1"/>
        <v>0</v>
      </c>
      <c r="AF58" t="s">
        <v>327</v>
      </c>
      <c r="AG58">
        <v>55134</v>
      </c>
      <c r="AH58" t="s">
        <v>112</v>
      </c>
      <c r="AI58" t="s">
        <v>20</v>
      </c>
      <c r="AJ58">
        <v>16.098099999999999</v>
      </c>
      <c r="AK58">
        <v>3</v>
      </c>
      <c r="AL58">
        <v>0.5</v>
      </c>
      <c r="AM58" t="s">
        <v>33</v>
      </c>
      <c r="AN58" t="s">
        <v>113</v>
      </c>
      <c r="AO58" t="s">
        <v>335</v>
      </c>
      <c r="AP58" t="s">
        <v>336</v>
      </c>
      <c r="AQ58" t="s">
        <v>337</v>
      </c>
      <c r="AS58" t="s">
        <v>338</v>
      </c>
      <c r="AT58" t="s">
        <v>339</v>
      </c>
      <c r="AU58" t="s">
        <v>340</v>
      </c>
      <c r="AV58" t="s">
        <v>341</v>
      </c>
      <c r="AW58" t="s">
        <v>42</v>
      </c>
      <c r="AX58" t="s">
        <v>43</v>
      </c>
    </row>
    <row r="59" spans="1:50" x14ac:dyDescent="0.3">
      <c r="A59" s="20">
        <v>1</v>
      </c>
      <c r="B59" s="10"/>
      <c r="C59" s="11"/>
      <c r="D59" s="11"/>
      <c r="E59" s="11"/>
      <c r="F59" s="11"/>
      <c r="G59" s="11"/>
      <c r="H59" s="11"/>
      <c r="I59" s="11"/>
      <c r="J59" s="15">
        <v>0</v>
      </c>
      <c r="K59" s="15">
        <v>0</v>
      </c>
      <c r="L59" s="10"/>
      <c r="M59" s="11"/>
      <c r="N59" s="11"/>
      <c r="O59" s="11"/>
      <c r="P59" s="11"/>
      <c r="Q59" s="11"/>
      <c r="R59" s="11"/>
      <c r="S59" s="11"/>
      <c r="T59" s="15">
        <v>0</v>
      </c>
      <c r="U59" s="15">
        <f t="shared" si="0"/>
        <v>0</v>
      </c>
      <c r="V59" s="10"/>
      <c r="W59" s="11"/>
      <c r="X59" s="11"/>
      <c r="Y59" s="11" t="s">
        <v>862</v>
      </c>
      <c r="Z59" s="11"/>
      <c r="AA59" s="11"/>
      <c r="AB59" s="11"/>
      <c r="AC59" s="11"/>
      <c r="AD59" s="15">
        <v>1</v>
      </c>
      <c r="AE59" s="15">
        <f t="shared" si="1"/>
        <v>12.5</v>
      </c>
      <c r="AF59" t="s">
        <v>327</v>
      </c>
      <c r="AG59">
        <v>90179</v>
      </c>
      <c r="AH59" t="s">
        <v>67</v>
      </c>
      <c r="AI59" t="s">
        <v>21</v>
      </c>
      <c r="AJ59">
        <v>24.165900000000001</v>
      </c>
      <c r="AK59">
        <v>3</v>
      </c>
      <c r="AL59">
        <v>0.43</v>
      </c>
      <c r="AM59" t="s">
        <v>22</v>
      </c>
      <c r="AN59" t="s">
        <v>342</v>
      </c>
      <c r="AO59" t="s">
        <v>343</v>
      </c>
      <c r="AP59" t="s">
        <v>344</v>
      </c>
      <c r="AQ59" t="s">
        <v>345</v>
      </c>
      <c r="AS59" t="s">
        <v>346</v>
      </c>
      <c r="AT59" t="s">
        <v>347</v>
      </c>
      <c r="AU59" t="s">
        <v>348</v>
      </c>
      <c r="AV59" t="s">
        <v>349</v>
      </c>
      <c r="AW59" t="s">
        <v>31</v>
      </c>
      <c r="AX59" t="s">
        <v>32</v>
      </c>
    </row>
    <row r="60" spans="1:50" x14ac:dyDescent="0.3">
      <c r="A60" s="20">
        <v>1</v>
      </c>
      <c r="B60" s="10"/>
      <c r="C60" s="11"/>
      <c r="D60" s="11"/>
      <c r="E60" s="11"/>
      <c r="F60" s="11" t="s">
        <v>856</v>
      </c>
      <c r="G60" s="11"/>
      <c r="H60" s="11"/>
      <c r="I60" s="11"/>
      <c r="J60" s="15">
        <v>1</v>
      </c>
      <c r="K60" s="15">
        <v>12.5</v>
      </c>
      <c r="L60" s="10"/>
      <c r="M60" s="11"/>
      <c r="N60" s="11"/>
      <c r="O60" s="11"/>
      <c r="P60" s="11"/>
      <c r="Q60" s="11"/>
      <c r="R60" s="11"/>
      <c r="S60" s="11"/>
      <c r="T60" s="15">
        <v>0</v>
      </c>
      <c r="U60" s="15">
        <f t="shared" si="0"/>
        <v>0</v>
      </c>
      <c r="V60" s="10"/>
      <c r="W60" s="11"/>
      <c r="X60" s="11"/>
      <c r="Y60" s="11"/>
      <c r="Z60" s="11"/>
      <c r="AA60" s="11"/>
      <c r="AB60" s="11"/>
      <c r="AC60" s="11"/>
      <c r="AD60" s="15">
        <v>0</v>
      </c>
      <c r="AE60" s="15">
        <f t="shared" si="1"/>
        <v>0</v>
      </c>
      <c r="AF60" t="s">
        <v>350</v>
      </c>
      <c r="AG60">
        <v>15673</v>
      </c>
      <c r="AH60" t="s">
        <v>351</v>
      </c>
      <c r="AI60" t="s">
        <v>352</v>
      </c>
      <c r="AJ60">
        <v>474.11599999999999</v>
      </c>
      <c r="AK60">
        <v>19</v>
      </c>
      <c r="AL60">
        <v>0.73</v>
      </c>
      <c r="AM60" t="s">
        <v>33</v>
      </c>
      <c r="AN60" t="s">
        <v>353</v>
      </c>
      <c r="AO60" t="s">
        <v>354</v>
      </c>
      <c r="AP60" t="s">
        <v>355</v>
      </c>
      <c r="AQ60" t="s">
        <v>356</v>
      </c>
      <c r="AS60" t="s">
        <v>357</v>
      </c>
      <c r="AT60" t="s">
        <v>358</v>
      </c>
      <c r="AU60" t="s">
        <v>359</v>
      </c>
      <c r="AV60" t="s">
        <v>360</v>
      </c>
      <c r="AW60" t="s">
        <v>42</v>
      </c>
      <c r="AX60" t="s">
        <v>43</v>
      </c>
    </row>
    <row r="61" spans="1:50" x14ac:dyDescent="0.3">
      <c r="A61" s="20">
        <v>1</v>
      </c>
      <c r="B61" s="10"/>
      <c r="C61" s="11"/>
      <c r="D61" s="11"/>
      <c r="E61" s="11"/>
      <c r="F61" s="11"/>
      <c r="G61" s="11"/>
      <c r="H61" s="11"/>
      <c r="I61" s="11"/>
      <c r="J61" s="15">
        <v>0</v>
      </c>
      <c r="K61" s="15">
        <v>0</v>
      </c>
      <c r="L61" s="10"/>
      <c r="M61" s="11"/>
      <c r="N61" s="11"/>
      <c r="O61" s="11"/>
      <c r="P61" s="11"/>
      <c r="Q61" s="11"/>
      <c r="R61" s="11"/>
      <c r="S61" s="11"/>
      <c r="T61" s="15">
        <v>0</v>
      </c>
      <c r="U61" s="15">
        <f t="shared" si="0"/>
        <v>0</v>
      </c>
      <c r="V61" s="10" t="s">
        <v>873</v>
      </c>
      <c r="W61" s="11"/>
      <c r="X61" s="11"/>
      <c r="Y61" s="11"/>
      <c r="Z61" s="11"/>
      <c r="AA61" s="11"/>
      <c r="AB61" s="11"/>
      <c r="AC61" s="11"/>
      <c r="AD61" s="15">
        <v>1</v>
      </c>
      <c r="AE61" s="15">
        <f t="shared" si="1"/>
        <v>12.5</v>
      </c>
      <c r="AF61" t="s">
        <v>350</v>
      </c>
      <c r="AG61">
        <v>15675</v>
      </c>
      <c r="AH61" t="s">
        <v>361</v>
      </c>
      <c r="AI61" t="s">
        <v>362</v>
      </c>
      <c r="AJ61">
        <v>761.79899999999998</v>
      </c>
      <c r="AK61">
        <v>27</v>
      </c>
      <c r="AL61">
        <v>0.87</v>
      </c>
      <c r="AM61" t="s">
        <v>33</v>
      </c>
      <c r="AN61" t="s">
        <v>363</v>
      </c>
      <c r="AO61" t="s">
        <v>364</v>
      </c>
      <c r="AP61" t="s">
        <v>355</v>
      </c>
      <c r="AQ61" t="s">
        <v>356</v>
      </c>
      <c r="AS61" t="s">
        <v>357</v>
      </c>
      <c r="AT61" t="s">
        <v>358</v>
      </c>
      <c r="AU61" t="s">
        <v>359</v>
      </c>
      <c r="AV61" t="s">
        <v>360</v>
      </c>
      <c r="AW61" t="s">
        <v>42</v>
      </c>
      <c r="AX61" t="s">
        <v>43</v>
      </c>
    </row>
    <row r="62" spans="1:50" x14ac:dyDescent="0.3">
      <c r="A62" s="20">
        <v>19</v>
      </c>
      <c r="B62" s="10" t="s">
        <v>857</v>
      </c>
      <c r="C62" s="11" t="s">
        <v>854</v>
      </c>
      <c r="D62" s="11" t="s">
        <v>858</v>
      </c>
      <c r="E62" s="11" t="s">
        <v>855</v>
      </c>
      <c r="F62" s="11"/>
      <c r="G62" s="11" t="s">
        <v>859</v>
      </c>
      <c r="H62" s="11" t="s">
        <v>861</v>
      </c>
      <c r="I62" s="11" t="s">
        <v>860</v>
      </c>
      <c r="J62" s="15">
        <v>7</v>
      </c>
      <c r="K62" s="15">
        <v>87.5</v>
      </c>
      <c r="L62" s="10"/>
      <c r="M62" s="11" t="s">
        <v>872</v>
      </c>
      <c r="N62" s="11"/>
      <c r="O62" s="11" t="s">
        <v>863</v>
      </c>
      <c r="P62" s="11" t="s">
        <v>864</v>
      </c>
      <c r="Q62" s="11" t="s">
        <v>865</v>
      </c>
      <c r="R62" s="11" t="s">
        <v>866</v>
      </c>
      <c r="S62" s="11" t="s">
        <v>867</v>
      </c>
      <c r="T62" s="15">
        <v>6</v>
      </c>
      <c r="U62" s="15">
        <f t="shared" si="0"/>
        <v>75</v>
      </c>
      <c r="V62" s="10"/>
      <c r="W62" s="11" t="s">
        <v>868</v>
      </c>
      <c r="X62" s="11" t="s">
        <v>874</v>
      </c>
      <c r="Y62" s="11"/>
      <c r="Z62" s="11" t="s">
        <v>869</v>
      </c>
      <c r="AA62" s="11" t="s">
        <v>875</v>
      </c>
      <c r="AB62" s="11" t="s">
        <v>870</v>
      </c>
      <c r="AC62" s="11" t="s">
        <v>871</v>
      </c>
      <c r="AD62" s="15">
        <v>6</v>
      </c>
      <c r="AE62" s="15">
        <f t="shared" si="1"/>
        <v>75</v>
      </c>
      <c r="AF62" t="s">
        <v>350</v>
      </c>
      <c r="AG62">
        <v>15677</v>
      </c>
      <c r="AH62" t="s">
        <v>112</v>
      </c>
      <c r="AI62" t="s">
        <v>67</v>
      </c>
      <c r="AJ62">
        <v>1352.51</v>
      </c>
      <c r="AK62">
        <v>26.6</v>
      </c>
      <c r="AL62">
        <v>0.95</v>
      </c>
      <c r="AM62" t="s">
        <v>33</v>
      </c>
      <c r="AN62" t="s">
        <v>319</v>
      </c>
      <c r="AO62" t="s">
        <v>320</v>
      </c>
      <c r="AP62" t="s">
        <v>355</v>
      </c>
      <c r="AQ62" t="s">
        <v>356</v>
      </c>
      <c r="AS62" t="s">
        <v>357</v>
      </c>
      <c r="AT62" t="s">
        <v>358</v>
      </c>
      <c r="AU62" t="s">
        <v>359</v>
      </c>
      <c r="AV62" t="s">
        <v>360</v>
      </c>
      <c r="AW62" t="s">
        <v>42</v>
      </c>
      <c r="AX62" t="s">
        <v>43</v>
      </c>
    </row>
    <row r="63" spans="1:50" x14ac:dyDescent="0.3">
      <c r="A63" s="20">
        <v>1</v>
      </c>
      <c r="B63" s="10"/>
      <c r="C63" s="11"/>
      <c r="D63" s="11" t="s">
        <v>858</v>
      </c>
      <c r="E63" s="11"/>
      <c r="F63" s="11"/>
      <c r="G63" s="11"/>
      <c r="H63" s="11"/>
      <c r="I63" s="11"/>
      <c r="J63" s="15">
        <v>1</v>
      </c>
      <c r="K63" s="15">
        <v>12.5</v>
      </c>
      <c r="L63" s="10"/>
      <c r="M63" s="11"/>
      <c r="N63" s="11"/>
      <c r="O63" s="11"/>
      <c r="P63" s="11"/>
      <c r="Q63" s="11"/>
      <c r="R63" s="11"/>
      <c r="S63" s="11"/>
      <c r="T63" s="15">
        <v>0</v>
      </c>
      <c r="U63" s="15">
        <f t="shared" si="0"/>
        <v>0</v>
      </c>
      <c r="V63" s="10"/>
      <c r="W63" s="11"/>
      <c r="X63" s="11"/>
      <c r="Y63" s="11"/>
      <c r="Z63" s="11"/>
      <c r="AA63" s="11"/>
      <c r="AB63" s="11"/>
      <c r="AC63" s="11"/>
      <c r="AD63" s="15">
        <v>0</v>
      </c>
      <c r="AE63" s="15">
        <f t="shared" si="1"/>
        <v>0</v>
      </c>
      <c r="AF63" t="s">
        <v>365</v>
      </c>
      <c r="AG63">
        <v>112483</v>
      </c>
      <c r="AH63" t="s">
        <v>366</v>
      </c>
      <c r="AI63" t="s">
        <v>367</v>
      </c>
      <c r="AJ63">
        <v>100.57899999999999</v>
      </c>
      <c r="AK63">
        <v>4</v>
      </c>
      <c r="AL63">
        <v>0.67</v>
      </c>
      <c r="AM63" t="s">
        <v>85</v>
      </c>
      <c r="AU63" t="s">
        <v>368</v>
      </c>
    </row>
    <row r="64" spans="1:50" x14ac:dyDescent="0.3">
      <c r="A64" s="20">
        <v>1</v>
      </c>
      <c r="B64" s="10"/>
      <c r="C64" s="11"/>
      <c r="D64" s="11"/>
      <c r="E64" s="11"/>
      <c r="F64" s="11"/>
      <c r="G64" s="11"/>
      <c r="H64" s="11"/>
      <c r="I64" s="11"/>
      <c r="J64" s="15">
        <v>0</v>
      </c>
      <c r="K64" s="15">
        <v>0</v>
      </c>
      <c r="L64" s="10" t="s">
        <v>853</v>
      </c>
      <c r="M64" s="11"/>
      <c r="N64" s="11"/>
      <c r="O64" s="11"/>
      <c r="P64" s="11"/>
      <c r="Q64" s="11"/>
      <c r="R64" s="11"/>
      <c r="S64" s="11"/>
      <c r="T64" s="15">
        <v>1</v>
      </c>
      <c r="U64" s="15">
        <f t="shared" si="0"/>
        <v>12.5</v>
      </c>
      <c r="V64" s="10"/>
      <c r="W64" s="11"/>
      <c r="X64" s="11"/>
      <c r="Y64" s="11"/>
      <c r="Z64" s="11"/>
      <c r="AA64" s="11"/>
      <c r="AB64" s="11"/>
      <c r="AC64" s="11"/>
      <c r="AD64" s="15">
        <v>0</v>
      </c>
      <c r="AE64" s="15">
        <f t="shared" si="1"/>
        <v>0</v>
      </c>
      <c r="AF64" t="s">
        <v>365</v>
      </c>
      <c r="AG64">
        <v>91461</v>
      </c>
      <c r="AH64" t="s">
        <v>112</v>
      </c>
      <c r="AI64" t="s">
        <v>21</v>
      </c>
      <c r="AJ64">
        <v>13.3573</v>
      </c>
      <c r="AK64">
        <v>2</v>
      </c>
      <c r="AL64">
        <v>0.33</v>
      </c>
      <c r="AM64" t="s">
        <v>22</v>
      </c>
      <c r="AN64" t="s">
        <v>369</v>
      </c>
      <c r="AO64" t="s">
        <v>370</v>
      </c>
      <c r="AP64" t="s">
        <v>371</v>
      </c>
      <c r="AQ64" t="s">
        <v>372</v>
      </c>
      <c r="AS64" t="s">
        <v>373</v>
      </c>
      <c r="AT64" t="s">
        <v>374</v>
      </c>
      <c r="AU64" t="s">
        <v>375</v>
      </c>
      <c r="AV64" t="s">
        <v>376</v>
      </c>
      <c r="AW64" t="s">
        <v>31</v>
      </c>
      <c r="AX64" t="s">
        <v>32</v>
      </c>
    </row>
    <row r="65" spans="1:50" x14ac:dyDescent="0.3">
      <c r="A65" s="20">
        <v>1</v>
      </c>
      <c r="B65" s="10"/>
      <c r="C65" s="11"/>
      <c r="D65" s="11"/>
      <c r="E65" s="11"/>
      <c r="F65" s="11"/>
      <c r="G65" s="11"/>
      <c r="H65" s="11"/>
      <c r="I65" s="11"/>
      <c r="J65" s="15">
        <v>0</v>
      </c>
      <c r="K65" s="15">
        <v>0</v>
      </c>
      <c r="L65" s="10"/>
      <c r="M65" s="11"/>
      <c r="N65" s="11"/>
      <c r="O65" s="11" t="s">
        <v>863</v>
      </c>
      <c r="P65" s="11"/>
      <c r="Q65" s="11"/>
      <c r="R65" s="11"/>
      <c r="S65" s="11"/>
      <c r="T65" s="15">
        <v>1</v>
      </c>
      <c r="U65" s="15">
        <f t="shared" si="0"/>
        <v>12.5</v>
      </c>
      <c r="V65" s="10"/>
      <c r="W65" s="11"/>
      <c r="X65" s="11"/>
      <c r="Y65" s="11"/>
      <c r="Z65" s="11"/>
      <c r="AA65" s="11"/>
      <c r="AB65" s="11"/>
      <c r="AC65" s="11"/>
      <c r="AD65" s="15">
        <v>0</v>
      </c>
      <c r="AE65" s="15">
        <f t="shared" si="1"/>
        <v>0</v>
      </c>
      <c r="AF65" t="s">
        <v>377</v>
      </c>
      <c r="AG65">
        <v>102467</v>
      </c>
      <c r="AH65" t="s">
        <v>378</v>
      </c>
      <c r="AI65" t="s">
        <v>379</v>
      </c>
      <c r="AJ65">
        <v>306.46100000000001</v>
      </c>
      <c r="AK65">
        <v>20</v>
      </c>
      <c r="AL65">
        <v>0.56000000000000005</v>
      </c>
      <c r="AU65" t="s">
        <v>380</v>
      </c>
      <c r="AV65" t="s">
        <v>381</v>
      </c>
      <c r="AW65" t="s">
        <v>77</v>
      </c>
      <c r="AX65" t="s">
        <v>78</v>
      </c>
    </row>
    <row r="66" spans="1:50" x14ac:dyDescent="0.3">
      <c r="A66" s="20">
        <v>21</v>
      </c>
      <c r="B66" s="10" t="s">
        <v>857</v>
      </c>
      <c r="C66" s="11" t="s">
        <v>854</v>
      </c>
      <c r="D66" s="11" t="s">
        <v>858</v>
      </c>
      <c r="E66" s="11" t="s">
        <v>855</v>
      </c>
      <c r="F66" s="11" t="s">
        <v>856</v>
      </c>
      <c r="G66" s="11" t="s">
        <v>859</v>
      </c>
      <c r="H66" s="11" t="s">
        <v>861</v>
      </c>
      <c r="I66" s="11" t="s">
        <v>860</v>
      </c>
      <c r="J66" s="15">
        <v>8</v>
      </c>
      <c r="K66" s="15">
        <v>100</v>
      </c>
      <c r="L66" s="10"/>
      <c r="M66" s="11" t="s">
        <v>872</v>
      </c>
      <c r="N66" s="11"/>
      <c r="O66" s="11"/>
      <c r="P66" s="11" t="s">
        <v>864</v>
      </c>
      <c r="Q66" s="11" t="s">
        <v>865</v>
      </c>
      <c r="R66" s="11" t="s">
        <v>866</v>
      </c>
      <c r="S66" s="11" t="s">
        <v>867</v>
      </c>
      <c r="T66" s="15">
        <v>5</v>
      </c>
      <c r="U66" s="15">
        <f t="shared" si="0"/>
        <v>62.5</v>
      </c>
      <c r="V66" s="10" t="s">
        <v>873</v>
      </c>
      <c r="W66" s="11" t="s">
        <v>868</v>
      </c>
      <c r="X66" s="11" t="s">
        <v>874</v>
      </c>
      <c r="Y66" s="11" t="s">
        <v>862</v>
      </c>
      <c r="Z66" s="11" t="s">
        <v>869</v>
      </c>
      <c r="AA66" s="11" t="s">
        <v>875</v>
      </c>
      <c r="AB66" s="11" t="s">
        <v>870</v>
      </c>
      <c r="AC66" s="11" t="s">
        <v>871</v>
      </c>
      <c r="AD66" s="15">
        <v>8</v>
      </c>
      <c r="AE66" s="15">
        <f t="shared" si="1"/>
        <v>100</v>
      </c>
      <c r="AF66" t="s">
        <v>377</v>
      </c>
      <c r="AG66">
        <v>102479</v>
      </c>
      <c r="AH66" t="s">
        <v>20</v>
      </c>
      <c r="AI66" t="s">
        <v>67</v>
      </c>
      <c r="AJ66">
        <v>1374.05</v>
      </c>
      <c r="AK66">
        <v>27.4</v>
      </c>
      <c r="AL66">
        <v>0.79</v>
      </c>
      <c r="AU66" t="s">
        <v>380</v>
      </c>
      <c r="AV66" t="s">
        <v>381</v>
      </c>
      <c r="AW66" t="s">
        <v>77</v>
      </c>
      <c r="AX66" t="s">
        <v>78</v>
      </c>
    </row>
    <row r="67" spans="1:50" x14ac:dyDescent="0.3">
      <c r="A67" s="20">
        <v>22</v>
      </c>
      <c r="B67" s="10" t="s">
        <v>857</v>
      </c>
      <c r="C67" s="11" t="s">
        <v>854</v>
      </c>
      <c r="D67" s="11" t="s">
        <v>858</v>
      </c>
      <c r="E67" s="11" t="s">
        <v>855</v>
      </c>
      <c r="F67" s="11" t="s">
        <v>856</v>
      </c>
      <c r="G67" s="11" t="s">
        <v>859</v>
      </c>
      <c r="H67" s="11"/>
      <c r="I67" s="11" t="s">
        <v>860</v>
      </c>
      <c r="J67" s="15">
        <v>7</v>
      </c>
      <c r="K67" s="15">
        <v>87.5</v>
      </c>
      <c r="L67" s="10" t="s">
        <v>853</v>
      </c>
      <c r="M67" s="11" t="s">
        <v>872</v>
      </c>
      <c r="N67" s="11"/>
      <c r="O67" s="11" t="s">
        <v>863</v>
      </c>
      <c r="P67" s="11" t="s">
        <v>864</v>
      </c>
      <c r="Q67" s="11" t="s">
        <v>865</v>
      </c>
      <c r="R67" s="11" t="s">
        <v>866</v>
      </c>
      <c r="S67" s="11" t="s">
        <v>867</v>
      </c>
      <c r="T67" s="15">
        <v>7</v>
      </c>
      <c r="U67" s="15">
        <f t="shared" si="0"/>
        <v>87.5</v>
      </c>
      <c r="V67" s="10" t="s">
        <v>873</v>
      </c>
      <c r="W67" s="11" t="s">
        <v>868</v>
      </c>
      <c r="X67" s="11" t="s">
        <v>874</v>
      </c>
      <c r="Y67" s="11" t="s">
        <v>862</v>
      </c>
      <c r="Z67" s="11" t="s">
        <v>869</v>
      </c>
      <c r="AA67" s="11" t="s">
        <v>875</v>
      </c>
      <c r="AB67" s="11" t="s">
        <v>870</v>
      </c>
      <c r="AC67" s="11" t="s">
        <v>871</v>
      </c>
      <c r="AD67" s="15">
        <v>8</v>
      </c>
      <c r="AE67" s="15">
        <f t="shared" si="1"/>
        <v>100</v>
      </c>
      <c r="AF67" t="s">
        <v>377</v>
      </c>
      <c r="AG67">
        <v>102519</v>
      </c>
      <c r="AH67" t="s">
        <v>20</v>
      </c>
      <c r="AI67" t="s">
        <v>21</v>
      </c>
      <c r="AJ67">
        <v>1378.42</v>
      </c>
      <c r="AK67">
        <v>28.6</v>
      </c>
      <c r="AL67">
        <v>0.7</v>
      </c>
      <c r="AU67" t="s">
        <v>380</v>
      </c>
      <c r="AV67" t="s">
        <v>381</v>
      </c>
      <c r="AW67" t="s">
        <v>77</v>
      </c>
      <c r="AX67" t="s">
        <v>78</v>
      </c>
    </row>
    <row r="68" spans="1:50" x14ac:dyDescent="0.3">
      <c r="A68" s="20">
        <v>1</v>
      </c>
      <c r="B68" s="10"/>
      <c r="C68" s="11"/>
      <c r="D68" s="11"/>
      <c r="E68" s="11"/>
      <c r="F68" s="11"/>
      <c r="G68" s="11"/>
      <c r="H68" s="11"/>
      <c r="I68" s="11"/>
      <c r="J68" s="15">
        <v>0</v>
      </c>
      <c r="K68" s="15">
        <v>0</v>
      </c>
      <c r="L68" s="10"/>
      <c r="M68" s="11"/>
      <c r="N68" s="11"/>
      <c r="O68" s="11"/>
      <c r="P68" s="11"/>
      <c r="Q68" s="11"/>
      <c r="R68" s="11"/>
      <c r="S68" s="11"/>
      <c r="T68" s="15">
        <v>0</v>
      </c>
      <c r="U68" s="15">
        <f t="shared" ref="U68:U131" si="2">(T68/8)*100</f>
        <v>0</v>
      </c>
      <c r="V68" s="10"/>
      <c r="W68" s="11" t="s">
        <v>868</v>
      </c>
      <c r="X68" s="11"/>
      <c r="Y68" s="11"/>
      <c r="Z68" s="11"/>
      <c r="AA68" s="11"/>
      <c r="AB68" s="11"/>
      <c r="AC68" s="11"/>
      <c r="AD68" s="15">
        <v>1</v>
      </c>
      <c r="AE68" s="15">
        <f t="shared" ref="AE68:AE131" si="3">(AD68/8)*100</f>
        <v>12.5</v>
      </c>
      <c r="AF68" t="s">
        <v>377</v>
      </c>
      <c r="AG68">
        <v>104256</v>
      </c>
      <c r="AH68" t="s">
        <v>382</v>
      </c>
      <c r="AI68" t="s">
        <v>383</v>
      </c>
      <c r="AJ68">
        <v>27.734200000000001</v>
      </c>
      <c r="AK68">
        <v>2</v>
      </c>
      <c r="AL68">
        <v>0.33</v>
      </c>
      <c r="AM68" t="s">
        <v>85</v>
      </c>
      <c r="AN68" t="s">
        <v>384</v>
      </c>
      <c r="AO68" t="s">
        <v>385</v>
      </c>
      <c r="AR68" t="s">
        <v>51</v>
      </c>
      <c r="AS68" t="s">
        <v>386</v>
      </c>
      <c r="AT68" t="s">
        <v>387</v>
      </c>
      <c r="AU68" t="s">
        <v>388</v>
      </c>
    </row>
    <row r="69" spans="1:50" x14ac:dyDescent="0.3">
      <c r="A69" s="20">
        <v>1</v>
      </c>
      <c r="B69" s="10"/>
      <c r="C69" s="11"/>
      <c r="D69" s="11"/>
      <c r="E69" s="11"/>
      <c r="F69" s="11"/>
      <c r="G69" s="11" t="s">
        <v>859</v>
      </c>
      <c r="H69" s="11"/>
      <c r="I69" s="11"/>
      <c r="J69" s="15">
        <v>1</v>
      </c>
      <c r="K69" s="15">
        <v>12.5</v>
      </c>
      <c r="L69" s="10"/>
      <c r="M69" s="11"/>
      <c r="N69" s="11"/>
      <c r="O69" s="11"/>
      <c r="P69" s="11"/>
      <c r="Q69" s="11"/>
      <c r="R69" s="11"/>
      <c r="S69" s="11"/>
      <c r="T69" s="15">
        <v>0</v>
      </c>
      <c r="U69" s="15">
        <f t="shared" si="2"/>
        <v>0</v>
      </c>
      <c r="V69" s="10"/>
      <c r="W69" s="11"/>
      <c r="X69" s="11"/>
      <c r="Y69" s="11"/>
      <c r="Z69" s="11"/>
      <c r="AA69" s="11"/>
      <c r="AB69" s="11"/>
      <c r="AC69" s="11"/>
      <c r="AD69" s="15">
        <v>0</v>
      </c>
      <c r="AE69" s="15">
        <f t="shared" si="3"/>
        <v>0</v>
      </c>
      <c r="AF69" t="s">
        <v>377</v>
      </c>
      <c r="AG69">
        <v>1486</v>
      </c>
      <c r="AH69" t="s">
        <v>389</v>
      </c>
      <c r="AI69" t="s">
        <v>390</v>
      </c>
      <c r="AJ69">
        <v>178.91900000000001</v>
      </c>
      <c r="AK69">
        <v>16</v>
      </c>
      <c r="AL69">
        <v>0.62</v>
      </c>
      <c r="AM69" t="s">
        <v>85</v>
      </c>
      <c r="AU69" t="s">
        <v>391</v>
      </c>
      <c r="AV69" t="s">
        <v>392</v>
      </c>
      <c r="AW69" t="s">
        <v>77</v>
      </c>
      <c r="AX69" t="s">
        <v>78</v>
      </c>
    </row>
    <row r="70" spans="1:50" x14ac:dyDescent="0.3">
      <c r="A70" s="20">
        <v>1</v>
      </c>
      <c r="B70" s="10"/>
      <c r="C70" s="11"/>
      <c r="D70" s="11"/>
      <c r="E70" s="11"/>
      <c r="F70" s="11"/>
      <c r="G70" s="11"/>
      <c r="H70" s="11"/>
      <c r="I70" s="11"/>
      <c r="J70" s="15">
        <v>0</v>
      </c>
      <c r="K70" s="15">
        <v>0</v>
      </c>
      <c r="L70" s="10"/>
      <c r="M70" s="11"/>
      <c r="N70" s="11" t="s">
        <v>852</v>
      </c>
      <c r="O70" s="11"/>
      <c r="P70" s="11"/>
      <c r="Q70" s="11"/>
      <c r="R70" s="11"/>
      <c r="S70" s="11"/>
      <c r="T70" s="15">
        <v>1</v>
      </c>
      <c r="U70" s="15">
        <f t="shared" si="2"/>
        <v>12.5</v>
      </c>
      <c r="V70" s="10"/>
      <c r="W70" s="11"/>
      <c r="X70" s="11"/>
      <c r="Y70" s="11"/>
      <c r="Z70" s="11"/>
      <c r="AA70" s="11"/>
      <c r="AB70" s="11"/>
      <c r="AC70" s="11"/>
      <c r="AD70" s="15">
        <v>0</v>
      </c>
      <c r="AE70" s="15">
        <f t="shared" si="3"/>
        <v>0</v>
      </c>
      <c r="AF70" t="s">
        <v>377</v>
      </c>
      <c r="AG70">
        <v>46927</v>
      </c>
      <c r="AH70" t="s">
        <v>112</v>
      </c>
      <c r="AI70" t="s">
        <v>21</v>
      </c>
      <c r="AJ70">
        <v>16.6248</v>
      </c>
      <c r="AK70">
        <v>2</v>
      </c>
      <c r="AL70">
        <v>0.33</v>
      </c>
      <c r="AM70" t="s">
        <v>33</v>
      </c>
      <c r="AN70" t="s">
        <v>59</v>
      </c>
      <c r="AO70" t="s">
        <v>393</v>
      </c>
      <c r="AP70" t="s">
        <v>394</v>
      </c>
      <c r="AQ70" t="s">
        <v>395</v>
      </c>
      <c r="AS70" t="s">
        <v>396</v>
      </c>
      <c r="AT70" t="s">
        <v>397</v>
      </c>
      <c r="AU70" t="s">
        <v>398</v>
      </c>
      <c r="AV70" t="s">
        <v>399</v>
      </c>
      <c r="AW70" t="s">
        <v>42</v>
      </c>
      <c r="AX70" t="s">
        <v>43</v>
      </c>
    </row>
    <row r="71" spans="1:50" x14ac:dyDescent="0.3">
      <c r="A71" s="20">
        <v>1</v>
      </c>
      <c r="B71" s="10"/>
      <c r="C71" s="11"/>
      <c r="D71" s="11"/>
      <c r="E71" s="11"/>
      <c r="F71" s="11"/>
      <c r="G71" s="11"/>
      <c r="H71" s="11"/>
      <c r="I71" s="11"/>
      <c r="J71" s="15">
        <v>0</v>
      </c>
      <c r="K71" s="15">
        <v>0</v>
      </c>
      <c r="L71" s="10"/>
      <c r="M71" s="11"/>
      <c r="N71" s="11"/>
      <c r="O71" s="11"/>
      <c r="P71" s="11"/>
      <c r="Q71" s="11" t="s">
        <v>865</v>
      </c>
      <c r="R71" s="11"/>
      <c r="S71" s="11"/>
      <c r="T71" s="15">
        <v>1</v>
      </c>
      <c r="U71" s="15">
        <f t="shared" si="2"/>
        <v>12.5</v>
      </c>
      <c r="V71" s="10"/>
      <c r="W71" s="11"/>
      <c r="X71" s="11"/>
      <c r="Y71" s="11"/>
      <c r="Z71" s="11"/>
      <c r="AA71" s="11"/>
      <c r="AB71" s="11"/>
      <c r="AC71" s="11"/>
      <c r="AD71" s="15">
        <v>0</v>
      </c>
      <c r="AE71" s="15">
        <f t="shared" si="3"/>
        <v>0</v>
      </c>
      <c r="AF71" t="s">
        <v>377</v>
      </c>
      <c r="AG71">
        <v>52741</v>
      </c>
      <c r="AH71" t="s">
        <v>400</v>
      </c>
      <c r="AI71" t="s">
        <v>401</v>
      </c>
      <c r="AJ71">
        <v>183.28800000000001</v>
      </c>
      <c r="AK71">
        <v>8</v>
      </c>
      <c r="AL71">
        <v>0.62</v>
      </c>
      <c r="AM71" t="s">
        <v>22</v>
      </c>
      <c r="AN71" t="s">
        <v>402</v>
      </c>
      <c r="AO71" t="s">
        <v>403</v>
      </c>
      <c r="AP71" t="s">
        <v>404</v>
      </c>
      <c r="AQ71" t="s">
        <v>405</v>
      </c>
      <c r="AS71" t="s">
        <v>406</v>
      </c>
      <c r="AT71" t="s">
        <v>407</v>
      </c>
      <c r="AU71" t="s">
        <v>408</v>
      </c>
      <c r="AV71" t="s">
        <v>409</v>
      </c>
      <c r="AW71" t="s">
        <v>31</v>
      </c>
      <c r="AX71" t="s">
        <v>32</v>
      </c>
    </row>
    <row r="72" spans="1:50" x14ac:dyDescent="0.3">
      <c r="A72" s="20">
        <v>1</v>
      </c>
      <c r="B72" s="10"/>
      <c r="C72" s="11"/>
      <c r="D72" s="11"/>
      <c r="E72" s="11"/>
      <c r="F72" s="11"/>
      <c r="G72" s="11"/>
      <c r="H72" s="11"/>
      <c r="I72" s="11"/>
      <c r="J72" s="15">
        <v>0</v>
      </c>
      <c r="K72" s="15">
        <v>0</v>
      </c>
      <c r="L72" s="10"/>
      <c r="M72" s="11"/>
      <c r="N72" s="11"/>
      <c r="O72" s="11"/>
      <c r="P72" s="11"/>
      <c r="Q72" s="11"/>
      <c r="R72" s="11"/>
      <c r="S72" s="11"/>
      <c r="T72" s="15">
        <v>0</v>
      </c>
      <c r="U72" s="15">
        <f t="shared" si="2"/>
        <v>0</v>
      </c>
      <c r="V72" s="10"/>
      <c r="W72" s="11" t="s">
        <v>868</v>
      </c>
      <c r="X72" s="11"/>
      <c r="Y72" s="11"/>
      <c r="Z72" s="11"/>
      <c r="AA72" s="11"/>
      <c r="AB72" s="11"/>
      <c r="AC72" s="11"/>
      <c r="AD72" s="15">
        <v>1</v>
      </c>
      <c r="AE72" s="15">
        <f t="shared" si="3"/>
        <v>12.5</v>
      </c>
      <c r="AF72" t="s">
        <v>377</v>
      </c>
      <c r="AG72">
        <v>52743</v>
      </c>
      <c r="AH72" t="s">
        <v>410</v>
      </c>
      <c r="AI72" t="s">
        <v>411</v>
      </c>
      <c r="AJ72">
        <v>996.096</v>
      </c>
      <c r="AK72">
        <v>33</v>
      </c>
      <c r="AL72">
        <v>0.89</v>
      </c>
      <c r="AM72" t="s">
        <v>22</v>
      </c>
      <c r="AN72" t="s">
        <v>402</v>
      </c>
      <c r="AO72" t="s">
        <v>412</v>
      </c>
      <c r="AP72" t="s">
        <v>404</v>
      </c>
      <c r="AQ72" t="s">
        <v>405</v>
      </c>
      <c r="AS72" t="s">
        <v>406</v>
      </c>
      <c r="AT72" t="s">
        <v>407</v>
      </c>
      <c r="AU72" t="s">
        <v>408</v>
      </c>
      <c r="AV72" t="s">
        <v>409</v>
      </c>
      <c r="AW72" t="s">
        <v>31</v>
      </c>
      <c r="AX72" t="s">
        <v>32</v>
      </c>
    </row>
    <row r="73" spans="1:50" x14ac:dyDescent="0.3">
      <c r="A73" s="20">
        <v>22</v>
      </c>
      <c r="B73" s="10" t="s">
        <v>857</v>
      </c>
      <c r="C73" s="11" t="s">
        <v>854</v>
      </c>
      <c r="D73" s="11" t="s">
        <v>858</v>
      </c>
      <c r="E73" s="11" t="s">
        <v>855</v>
      </c>
      <c r="F73" s="11" t="s">
        <v>856</v>
      </c>
      <c r="G73" s="11" t="s">
        <v>859</v>
      </c>
      <c r="H73" s="11" t="s">
        <v>861</v>
      </c>
      <c r="I73" s="11" t="s">
        <v>860</v>
      </c>
      <c r="J73" s="15">
        <v>8</v>
      </c>
      <c r="K73" s="15">
        <v>100</v>
      </c>
      <c r="L73" s="10" t="s">
        <v>853</v>
      </c>
      <c r="M73" s="11" t="s">
        <v>872</v>
      </c>
      <c r="N73" s="11" t="s">
        <v>852</v>
      </c>
      <c r="O73" s="11" t="s">
        <v>863</v>
      </c>
      <c r="P73" s="11" t="s">
        <v>864</v>
      </c>
      <c r="Q73" s="11"/>
      <c r="R73" s="11" t="s">
        <v>866</v>
      </c>
      <c r="S73" s="11" t="s">
        <v>867</v>
      </c>
      <c r="T73" s="15">
        <v>7</v>
      </c>
      <c r="U73" s="15">
        <f t="shared" si="2"/>
        <v>87.5</v>
      </c>
      <c r="V73" s="10" t="s">
        <v>873</v>
      </c>
      <c r="W73" s="11"/>
      <c r="X73" s="11" t="s">
        <v>874</v>
      </c>
      <c r="Y73" s="11" t="s">
        <v>862</v>
      </c>
      <c r="Z73" s="11" t="s">
        <v>869</v>
      </c>
      <c r="AA73" s="11" t="s">
        <v>875</v>
      </c>
      <c r="AB73" s="11" t="s">
        <v>870</v>
      </c>
      <c r="AC73" s="11" t="s">
        <v>871</v>
      </c>
      <c r="AD73" s="15">
        <v>7</v>
      </c>
      <c r="AE73" s="15">
        <f t="shared" si="3"/>
        <v>87.5</v>
      </c>
      <c r="AF73" t="s">
        <v>377</v>
      </c>
      <c r="AG73">
        <v>52745</v>
      </c>
      <c r="AH73" t="s">
        <v>21</v>
      </c>
      <c r="AI73" t="s">
        <v>67</v>
      </c>
      <c r="AJ73">
        <v>1107.04</v>
      </c>
      <c r="AK73">
        <v>30.6</v>
      </c>
      <c r="AL73">
        <v>0.98</v>
      </c>
      <c r="AM73" t="s">
        <v>22</v>
      </c>
      <c r="AN73" t="s">
        <v>413</v>
      </c>
      <c r="AO73" t="s">
        <v>414</v>
      </c>
      <c r="AP73" t="s">
        <v>404</v>
      </c>
      <c r="AQ73" t="s">
        <v>405</v>
      </c>
      <c r="AS73" t="s">
        <v>406</v>
      </c>
      <c r="AT73" t="s">
        <v>407</v>
      </c>
      <c r="AU73" t="s">
        <v>408</v>
      </c>
      <c r="AV73" t="s">
        <v>409</v>
      </c>
      <c r="AW73" t="s">
        <v>31</v>
      </c>
      <c r="AX73" t="s">
        <v>32</v>
      </c>
    </row>
    <row r="74" spans="1:50" x14ac:dyDescent="0.3">
      <c r="A74" s="20">
        <v>22</v>
      </c>
      <c r="B74" s="10" t="s">
        <v>857</v>
      </c>
      <c r="C74" s="11" t="s">
        <v>854</v>
      </c>
      <c r="D74" s="11" t="s">
        <v>858</v>
      </c>
      <c r="E74" s="11" t="s">
        <v>855</v>
      </c>
      <c r="F74" s="11" t="s">
        <v>856</v>
      </c>
      <c r="G74" s="11" t="s">
        <v>859</v>
      </c>
      <c r="H74" s="11" t="s">
        <v>861</v>
      </c>
      <c r="I74" s="11" t="s">
        <v>860</v>
      </c>
      <c r="J74" s="15">
        <v>8</v>
      </c>
      <c r="K74" s="15">
        <v>100</v>
      </c>
      <c r="L74" s="10"/>
      <c r="M74" s="11" t="s">
        <v>872</v>
      </c>
      <c r="N74" s="11" t="s">
        <v>852</v>
      </c>
      <c r="O74" s="11" t="s">
        <v>863</v>
      </c>
      <c r="P74" s="11" t="s">
        <v>864</v>
      </c>
      <c r="Q74" s="11" t="s">
        <v>865</v>
      </c>
      <c r="R74" s="11" t="s">
        <v>866</v>
      </c>
      <c r="S74" s="11" t="s">
        <v>867</v>
      </c>
      <c r="T74" s="15">
        <v>7</v>
      </c>
      <c r="U74" s="15">
        <f t="shared" si="2"/>
        <v>87.5</v>
      </c>
      <c r="V74" s="10" t="s">
        <v>873</v>
      </c>
      <c r="W74" s="11" t="s">
        <v>868</v>
      </c>
      <c r="X74" s="11" t="s">
        <v>874</v>
      </c>
      <c r="Y74" s="11"/>
      <c r="Z74" s="11" t="s">
        <v>869</v>
      </c>
      <c r="AA74" s="11" t="s">
        <v>875</v>
      </c>
      <c r="AB74" s="11" t="s">
        <v>870</v>
      </c>
      <c r="AC74" s="11" t="s">
        <v>871</v>
      </c>
      <c r="AD74" s="15">
        <v>7</v>
      </c>
      <c r="AE74" s="15">
        <f t="shared" si="3"/>
        <v>87.5</v>
      </c>
      <c r="AF74" t="s">
        <v>377</v>
      </c>
      <c r="AG74">
        <v>95201</v>
      </c>
      <c r="AH74" t="s">
        <v>112</v>
      </c>
      <c r="AI74" t="s">
        <v>67</v>
      </c>
      <c r="AJ74">
        <v>1061.23</v>
      </c>
      <c r="AK74">
        <v>30.5</v>
      </c>
      <c r="AL74">
        <v>0.99</v>
      </c>
      <c r="AM74" t="s">
        <v>22</v>
      </c>
      <c r="AN74" t="s">
        <v>113</v>
      </c>
      <c r="AO74" t="s">
        <v>415</v>
      </c>
      <c r="AP74" t="s">
        <v>416</v>
      </c>
      <c r="AQ74" t="s">
        <v>417</v>
      </c>
      <c r="AS74" t="s">
        <v>418</v>
      </c>
      <c r="AT74" t="s">
        <v>419</v>
      </c>
      <c r="AU74" t="s">
        <v>420</v>
      </c>
      <c r="AV74" t="s">
        <v>421</v>
      </c>
      <c r="AW74" t="s">
        <v>31</v>
      </c>
      <c r="AX74" t="s">
        <v>32</v>
      </c>
    </row>
    <row r="75" spans="1:50" x14ac:dyDescent="0.3">
      <c r="A75" s="20">
        <v>2</v>
      </c>
      <c r="B75" s="10"/>
      <c r="C75" s="11"/>
      <c r="D75" s="11"/>
      <c r="E75" s="11" t="s">
        <v>855</v>
      </c>
      <c r="F75" s="11" t="s">
        <v>856</v>
      </c>
      <c r="G75" s="11"/>
      <c r="H75" s="11"/>
      <c r="I75" s="11"/>
      <c r="J75" s="15">
        <v>2</v>
      </c>
      <c r="K75" s="15">
        <v>25</v>
      </c>
      <c r="L75" s="10"/>
      <c r="M75" s="11"/>
      <c r="N75" s="11"/>
      <c r="O75" s="11"/>
      <c r="P75" s="11"/>
      <c r="Q75" s="11"/>
      <c r="R75" s="11"/>
      <c r="S75" s="11"/>
      <c r="T75" s="15">
        <v>0</v>
      </c>
      <c r="U75" s="15">
        <f t="shared" si="2"/>
        <v>0</v>
      </c>
      <c r="V75" s="10"/>
      <c r="W75" s="11"/>
      <c r="X75" s="11"/>
      <c r="Y75" s="11"/>
      <c r="Z75" s="11"/>
      <c r="AA75" s="11"/>
      <c r="AB75" s="11"/>
      <c r="AC75" s="11"/>
      <c r="AD75" s="15">
        <v>0</v>
      </c>
      <c r="AE75" s="15">
        <f t="shared" si="3"/>
        <v>0</v>
      </c>
      <c r="AF75" t="s">
        <v>422</v>
      </c>
      <c r="AG75">
        <v>35429</v>
      </c>
      <c r="AH75" t="s">
        <v>20</v>
      </c>
      <c r="AI75" t="s">
        <v>67</v>
      </c>
      <c r="AJ75">
        <v>433.27</v>
      </c>
      <c r="AK75">
        <v>15.5</v>
      </c>
      <c r="AL75">
        <v>0.97</v>
      </c>
      <c r="AM75" t="s">
        <v>22</v>
      </c>
      <c r="AN75" t="s">
        <v>423</v>
      </c>
      <c r="AO75" t="s">
        <v>424</v>
      </c>
      <c r="AP75" t="s">
        <v>425</v>
      </c>
      <c r="AQ75" t="s">
        <v>426</v>
      </c>
      <c r="AS75" t="s">
        <v>427</v>
      </c>
      <c r="AT75" t="s">
        <v>428</v>
      </c>
      <c r="AU75" t="s">
        <v>429</v>
      </c>
      <c r="AV75" t="s">
        <v>430</v>
      </c>
      <c r="AW75" t="s">
        <v>31</v>
      </c>
      <c r="AX75" t="s">
        <v>32</v>
      </c>
    </row>
    <row r="76" spans="1:50" x14ac:dyDescent="0.3">
      <c r="A76" s="20">
        <v>1</v>
      </c>
      <c r="B76" s="10"/>
      <c r="C76" s="11"/>
      <c r="D76" s="11"/>
      <c r="E76" s="11"/>
      <c r="F76" s="11"/>
      <c r="G76" s="11"/>
      <c r="H76" s="11"/>
      <c r="I76" s="11"/>
      <c r="J76" s="15">
        <v>0</v>
      </c>
      <c r="K76" s="15">
        <v>0</v>
      </c>
      <c r="L76" s="10"/>
      <c r="M76" s="11"/>
      <c r="N76" s="11"/>
      <c r="O76" s="11" t="s">
        <v>863</v>
      </c>
      <c r="P76" s="11"/>
      <c r="Q76" s="11"/>
      <c r="R76" s="11"/>
      <c r="S76" s="11"/>
      <c r="T76" s="15">
        <v>1</v>
      </c>
      <c r="U76" s="15">
        <f t="shared" si="2"/>
        <v>12.5</v>
      </c>
      <c r="V76" s="10"/>
      <c r="W76" s="11"/>
      <c r="X76" s="11"/>
      <c r="Y76" s="11"/>
      <c r="Z76" s="11"/>
      <c r="AA76" s="11"/>
      <c r="AB76" s="11"/>
      <c r="AC76" s="11"/>
      <c r="AD76" s="15">
        <v>0</v>
      </c>
      <c r="AE76" s="15">
        <f t="shared" si="3"/>
        <v>0</v>
      </c>
      <c r="AF76" t="s">
        <v>431</v>
      </c>
      <c r="AG76">
        <v>70645</v>
      </c>
      <c r="AH76" t="s">
        <v>432</v>
      </c>
      <c r="AI76" t="s">
        <v>433</v>
      </c>
      <c r="AJ76">
        <v>98.561099999999996</v>
      </c>
      <c r="AK76">
        <v>4</v>
      </c>
      <c r="AL76">
        <v>0.67</v>
      </c>
      <c r="AM76" t="s">
        <v>85</v>
      </c>
      <c r="AU76" t="s">
        <v>434</v>
      </c>
      <c r="AX76" t="s">
        <v>78</v>
      </c>
    </row>
    <row r="77" spans="1:50" x14ac:dyDescent="0.3">
      <c r="A77" s="20">
        <v>1</v>
      </c>
      <c r="B77" s="10"/>
      <c r="C77" s="11"/>
      <c r="D77" s="11"/>
      <c r="E77" s="11"/>
      <c r="F77" s="11"/>
      <c r="G77" s="11"/>
      <c r="H77" s="11"/>
      <c r="I77" s="11"/>
      <c r="J77" s="15">
        <v>0</v>
      </c>
      <c r="K77" s="15">
        <v>0</v>
      </c>
      <c r="L77" s="10"/>
      <c r="M77" s="11"/>
      <c r="N77" s="11"/>
      <c r="O77" s="11"/>
      <c r="P77" s="11"/>
      <c r="Q77" s="11"/>
      <c r="R77" s="11"/>
      <c r="S77" s="11"/>
      <c r="T77" s="15">
        <v>0</v>
      </c>
      <c r="U77" s="15">
        <f t="shared" si="2"/>
        <v>0</v>
      </c>
      <c r="V77" s="10"/>
      <c r="W77" s="11"/>
      <c r="X77" s="11"/>
      <c r="Y77" s="11" t="s">
        <v>862</v>
      </c>
      <c r="Z77" s="11"/>
      <c r="AA77" s="11"/>
      <c r="AB77" s="11"/>
      <c r="AC77" s="11"/>
      <c r="AD77" s="15">
        <v>1</v>
      </c>
      <c r="AE77" s="15">
        <f t="shared" si="3"/>
        <v>12.5</v>
      </c>
      <c r="AF77" t="s">
        <v>435</v>
      </c>
      <c r="AG77">
        <v>20650</v>
      </c>
      <c r="AH77" t="s">
        <v>21</v>
      </c>
      <c r="AI77" t="s">
        <v>20</v>
      </c>
      <c r="AJ77">
        <v>20.328900000000001</v>
      </c>
      <c r="AK77">
        <v>3</v>
      </c>
      <c r="AL77">
        <v>0.5</v>
      </c>
      <c r="AM77" t="s">
        <v>33</v>
      </c>
      <c r="AN77" t="s">
        <v>317</v>
      </c>
      <c r="AO77" t="s">
        <v>436</v>
      </c>
      <c r="AP77" t="s">
        <v>437</v>
      </c>
      <c r="AQ77" t="s">
        <v>438</v>
      </c>
      <c r="AS77" t="s">
        <v>439</v>
      </c>
      <c r="AT77" t="s">
        <v>440</v>
      </c>
      <c r="AU77" t="s">
        <v>441</v>
      </c>
      <c r="AV77" t="s">
        <v>442</v>
      </c>
      <c r="AW77" t="s">
        <v>42</v>
      </c>
      <c r="AX77" t="s">
        <v>43</v>
      </c>
    </row>
    <row r="78" spans="1:50" x14ac:dyDescent="0.3">
      <c r="A78" s="20">
        <v>1</v>
      </c>
      <c r="B78" s="10"/>
      <c r="C78" s="11"/>
      <c r="D78" s="11"/>
      <c r="E78" s="11"/>
      <c r="F78" s="11"/>
      <c r="G78" s="11"/>
      <c r="H78" s="11"/>
      <c r="I78" s="11"/>
      <c r="J78" s="15">
        <v>0</v>
      </c>
      <c r="K78" s="15">
        <v>0</v>
      </c>
      <c r="L78" s="10" t="s">
        <v>853</v>
      </c>
      <c r="M78" s="11"/>
      <c r="N78" s="11"/>
      <c r="O78" s="11"/>
      <c r="P78" s="11"/>
      <c r="Q78" s="11"/>
      <c r="R78" s="11"/>
      <c r="S78" s="11"/>
      <c r="T78" s="15">
        <v>1</v>
      </c>
      <c r="U78" s="15">
        <f t="shared" si="2"/>
        <v>12.5</v>
      </c>
      <c r="V78" s="10"/>
      <c r="W78" s="11"/>
      <c r="X78" s="11"/>
      <c r="Y78" s="11"/>
      <c r="Z78" s="11"/>
      <c r="AA78" s="11"/>
      <c r="AB78" s="11"/>
      <c r="AC78" s="11"/>
      <c r="AD78" s="15">
        <v>0</v>
      </c>
      <c r="AE78" s="15">
        <f t="shared" si="3"/>
        <v>0</v>
      </c>
      <c r="AF78" t="s">
        <v>443</v>
      </c>
      <c r="AG78">
        <v>36753</v>
      </c>
      <c r="AH78" t="s">
        <v>67</v>
      </c>
      <c r="AI78" t="s">
        <v>112</v>
      </c>
      <c r="AJ78">
        <v>25.658100000000001</v>
      </c>
      <c r="AK78">
        <v>2</v>
      </c>
      <c r="AL78">
        <v>0.33</v>
      </c>
      <c r="AM78" t="s">
        <v>22</v>
      </c>
      <c r="AN78" t="s">
        <v>131</v>
      </c>
      <c r="AO78" t="s">
        <v>444</v>
      </c>
      <c r="AP78" t="s">
        <v>445</v>
      </c>
      <c r="AQ78" t="s">
        <v>446</v>
      </c>
      <c r="AS78" t="s">
        <v>447</v>
      </c>
      <c r="AT78" t="s">
        <v>448</v>
      </c>
      <c r="AU78" t="s">
        <v>147</v>
      </c>
      <c r="AV78" t="s">
        <v>449</v>
      </c>
      <c r="AW78" t="s">
        <v>31</v>
      </c>
      <c r="AX78" t="s">
        <v>32</v>
      </c>
    </row>
    <row r="79" spans="1:50" x14ac:dyDescent="0.3">
      <c r="A79" s="20">
        <v>1</v>
      </c>
      <c r="B79" s="10"/>
      <c r="C79" s="11"/>
      <c r="D79" s="11"/>
      <c r="E79" s="11"/>
      <c r="F79" s="11"/>
      <c r="G79" s="11"/>
      <c r="H79" s="11"/>
      <c r="I79" s="11"/>
      <c r="J79" s="15">
        <v>0</v>
      </c>
      <c r="K79" s="15">
        <v>0</v>
      </c>
      <c r="L79" s="10" t="s">
        <v>853</v>
      </c>
      <c r="M79" s="11"/>
      <c r="N79" s="11"/>
      <c r="O79" s="11"/>
      <c r="P79" s="11"/>
      <c r="Q79" s="11"/>
      <c r="R79" s="11"/>
      <c r="S79" s="11"/>
      <c r="T79" s="15">
        <v>1</v>
      </c>
      <c r="U79" s="15">
        <f t="shared" si="2"/>
        <v>12.5</v>
      </c>
      <c r="V79" s="10"/>
      <c r="W79" s="11"/>
      <c r="X79" s="11"/>
      <c r="Y79" s="11"/>
      <c r="Z79" s="11"/>
      <c r="AA79" s="11"/>
      <c r="AB79" s="11"/>
      <c r="AC79" s="11"/>
      <c r="AD79" s="15">
        <v>0</v>
      </c>
      <c r="AE79" s="15">
        <f t="shared" si="3"/>
        <v>0</v>
      </c>
      <c r="AF79" t="s">
        <v>443</v>
      </c>
      <c r="AG79">
        <v>4904</v>
      </c>
      <c r="AH79" t="s">
        <v>112</v>
      </c>
      <c r="AI79" t="s">
        <v>21</v>
      </c>
      <c r="AJ79">
        <v>10.1469</v>
      </c>
      <c r="AK79">
        <v>2</v>
      </c>
      <c r="AL79">
        <v>0.33</v>
      </c>
      <c r="AM79" t="s">
        <v>22</v>
      </c>
      <c r="AN79" t="s">
        <v>413</v>
      </c>
      <c r="AO79" t="s">
        <v>450</v>
      </c>
      <c r="AP79" t="s">
        <v>451</v>
      </c>
      <c r="AQ79" t="s">
        <v>452</v>
      </c>
      <c r="AS79" t="s">
        <v>453</v>
      </c>
      <c r="AT79" t="s">
        <v>454</v>
      </c>
      <c r="AU79" t="s">
        <v>455</v>
      </c>
      <c r="AV79" t="s">
        <v>456</v>
      </c>
      <c r="AW79" t="s">
        <v>457</v>
      </c>
      <c r="AX79" t="s">
        <v>57</v>
      </c>
    </row>
    <row r="80" spans="1:50" x14ac:dyDescent="0.3">
      <c r="A80" s="20">
        <v>1</v>
      </c>
      <c r="B80" s="10"/>
      <c r="C80" s="11"/>
      <c r="D80" s="11"/>
      <c r="E80" s="11"/>
      <c r="F80" s="11"/>
      <c r="G80" s="11"/>
      <c r="H80" s="11"/>
      <c r="I80" s="11"/>
      <c r="J80" s="15">
        <v>0</v>
      </c>
      <c r="K80" s="15">
        <v>0</v>
      </c>
      <c r="L80" s="10"/>
      <c r="M80" s="11"/>
      <c r="N80" s="11"/>
      <c r="O80" s="11"/>
      <c r="P80" s="11"/>
      <c r="Q80" s="11"/>
      <c r="R80" s="11"/>
      <c r="S80" s="11"/>
      <c r="T80" s="15">
        <v>0</v>
      </c>
      <c r="U80" s="15">
        <f t="shared" si="2"/>
        <v>0</v>
      </c>
      <c r="V80" s="10"/>
      <c r="W80" s="11"/>
      <c r="X80" s="11"/>
      <c r="Y80" s="11"/>
      <c r="Z80" s="11" t="s">
        <v>869</v>
      </c>
      <c r="AA80" s="11"/>
      <c r="AB80" s="11"/>
      <c r="AC80" s="11"/>
      <c r="AD80" s="15">
        <v>1</v>
      </c>
      <c r="AE80" s="15">
        <f t="shared" si="3"/>
        <v>12.5</v>
      </c>
      <c r="AF80" t="s">
        <v>458</v>
      </c>
      <c r="AG80">
        <v>16817</v>
      </c>
      <c r="AH80" t="s">
        <v>67</v>
      </c>
      <c r="AI80" t="s">
        <v>112</v>
      </c>
      <c r="AJ80">
        <v>81.296000000000006</v>
      </c>
      <c r="AK80">
        <v>21</v>
      </c>
      <c r="AL80">
        <v>0.55000000000000004</v>
      </c>
      <c r="AM80" t="s">
        <v>33</v>
      </c>
      <c r="AN80" t="s">
        <v>160</v>
      </c>
      <c r="AO80" t="s">
        <v>459</v>
      </c>
      <c r="AP80" t="s">
        <v>460</v>
      </c>
      <c r="AQ80" t="s">
        <v>461</v>
      </c>
      <c r="AS80" t="s">
        <v>462</v>
      </c>
      <c r="AT80" t="s">
        <v>463</v>
      </c>
      <c r="AU80" t="s">
        <v>464</v>
      </c>
      <c r="AV80" t="s">
        <v>465</v>
      </c>
      <c r="AW80" t="s">
        <v>42</v>
      </c>
      <c r="AX80" t="s">
        <v>43</v>
      </c>
    </row>
    <row r="81" spans="1:50" x14ac:dyDescent="0.3">
      <c r="A81" s="20">
        <v>4</v>
      </c>
      <c r="B81" s="10" t="s">
        <v>857</v>
      </c>
      <c r="C81" s="11"/>
      <c r="D81" s="11" t="s">
        <v>858</v>
      </c>
      <c r="E81" s="11"/>
      <c r="F81" s="11"/>
      <c r="G81" s="11" t="s">
        <v>859</v>
      </c>
      <c r="H81" s="11"/>
      <c r="I81" s="11" t="s">
        <v>860</v>
      </c>
      <c r="J81" s="15">
        <v>4</v>
      </c>
      <c r="K81" s="15">
        <v>50</v>
      </c>
      <c r="L81" s="10"/>
      <c r="M81" s="11"/>
      <c r="N81" s="11"/>
      <c r="O81" s="11"/>
      <c r="P81" s="11"/>
      <c r="Q81" s="11"/>
      <c r="R81" s="11"/>
      <c r="S81" s="11"/>
      <c r="T81" s="15">
        <v>0</v>
      </c>
      <c r="U81" s="15">
        <f t="shared" si="2"/>
        <v>0</v>
      </c>
      <c r="V81" s="10"/>
      <c r="W81" s="11"/>
      <c r="X81" s="11"/>
      <c r="Y81" s="11"/>
      <c r="Z81" s="11"/>
      <c r="AA81" s="11"/>
      <c r="AB81" s="11"/>
      <c r="AC81" s="11"/>
      <c r="AD81" s="15">
        <v>0</v>
      </c>
      <c r="AE81" s="15">
        <f t="shared" si="3"/>
        <v>0</v>
      </c>
      <c r="AF81" t="s">
        <v>466</v>
      </c>
      <c r="AG81">
        <v>191</v>
      </c>
      <c r="AH81" t="s">
        <v>112</v>
      </c>
      <c r="AI81" t="s">
        <v>21</v>
      </c>
      <c r="AJ81">
        <v>849.05700000000002</v>
      </c>
      <c r="AK81">
        <v>25.2</v>
      </c>
      <c r="AL81">
        <v>0.98</v>
      </c>
      <c r="AM81" t="s">
        <v>22</v>
      </c>
      <c r="AN81" t="s">
        <v>467</v>
      </c>
      <c r="AO81" t="s">
        <v>468</v>
      </c>
      <c r="AP81" t="s">
        <v>469</v>
      </c>
      <c r="AQ81" t="s">
        <v>470</v>
      </c>
      <c r="AS81" t="s">
        <v>471</v>
      </c>
      <c r="AT81" t="s">
        <v>472</v>
      </c>
      <c r="AU81" t="s">
        <v>473</v>
      </c>
      <c r="AV81" t="s">
        <v>474</v>
      </c>
      <c r="AW81" t="s">
        <v>31</v>
      </c>
      <c r="AX81" t="s">
        <v>32</v>
      </c>
    </row>
    <row r="82" spans="1:50" x14ac:dyDescent="0.3">
      <c r="A82" s="20">
        <v>6</v>
      </c>
      <c r="B82" s="10" t="s">
        <v>857</v>
      </c>
      <c r="C82" s="11"/>
      <c r="D82" s="11" t="s">
        <v>858</v>
      </c>
      <c r="E82" s="11"/>
      <c r="F82" s="11"/>
      <c r="G82" s="11" t="s">
        <v>859</v>
      </c>
      <c r="H82" s="11"/>
      <c r="I82" s="11"/>
      <c r="J82" s="15">
        <v>3</v>
      </c>
      <c r="K82" s="15">
        <v>37.5</v>
      </c>
      <c r="L82" s="10"/>
      <c r="M82" s="11" t="s">
        <v>872</v>
      </c>
      <c r="N82" s="11"/>
      <c r="O82" s="11"/>
      <c r="P82" s="11" t="s">
        <v>864</v>
      </c>
      <c r="Q82" s="11"/>
      <c r="R82" s="11"/>
      <c r="S82" s="11"/>
      <c r="T82" s="15">
        <v>2</v>
      </c>
      <c r="U82" s="15">
        <f t="shared" si="2"/>
        <v>25</v>
      </c>
      <c r="V82" s="10"/>
      <c r="W82" s="11" t="s">
        <v>868</v>
      </c>
      <c r="X82" s="11"/>
      <c r="Y82" s="11"/>
      <c r="Z82" s="11"/>
      <c r="AA82" s="11"/>
      <c r="AB82" s="11"/>
      <c r="AC82" s="11"/>
      <c r="AD82" s="15">
        <v>1</v>
      </c>
      <c r="AE82" s="15">
        <f t="shared" si="3"/>
        <v>12.5</v>
      </c>
      <c r="AF82" t="s">
        <v>466</v>
      </c>
      <c r="AG82">
        <v>57160</v>
      </c>
      <c r="AH82" t="s">
        <v>112</v>
      </c>
      <c r="AI82" t="s">
        <v>21</v>
      </c>
      <c r="AJ82">
        <v>152.446</v>
      </c>
      <c r="AK82">
        <v>8.5</v>
      </c>
      <c r="AL82">
        <v>1</v>
      </c>
      <c r="AS82" t="s">
        <v>475</v>
      </c>
      <c r="AT82" t="s">
        <v>293</v>
      </c>
      <c r="AU82" t="s">
        <v>476</v>
      </c>
    </row>
    <row r="83" spans="1:50" x14ac:dyDescent="0.3">
      <c r="A83" s="20">
        <v>1</v>
      </c>
      <c r="B83" s="10"/>
      <c r="C83" s="11"/>
      <c r="D83" s="11"/>
      <c r="E83" s="11"/>
      <c r="F83" s="11"/>
      <c r="G83" s="11"/>
      <c r="H83" s="11"/>
      <c r="I83" s="11"/>
      <c r="J83" s="15">
        <v>0</v>
      </c>
      <c r="K83" s="15">
        <v>0</v>
      </c>
      <c r="L83" s="10"/>
      <c r="M83" s="11"/>
      <c r="N83" s="11"/>
      <c r="O83" s="11"/>
      <c r="P83" s="11" t="s">
        <v>864</v>
      </c>
      <c r="Q83" s="11"/>
      <c r="R83" s="11"/>
      <c r="S83" s="11"/>
      <c r="T83" s="15">
        <v>1</v>
      </c>
      <c r="U83" s="15">
        <f t="shared" si="2"/>
        <v>12.5</v>
      </c>
      <c r="V83" s="10"/>
      <c r="W83" s="11"/>
      <c r="X83" s="11"/>
      <c r="Y83" s="11"/>
      <c r="Z83" s="11"/>
      <c r="AA83" s="11"/>
      <c r="AB83" s="11"/>
      <c r="AC83" s="11"/>
      <c r="AD83" s="15">
        <v>0</v>
      </c>
      <c r="AE83" s="15">
        <f t="shared" si="3"/>
        <v>0</v>
      </c>
      <c r="AF83" t="s">
        <v>477</v>
      </c>
      <c r="AG83">
        <v>54883</v>
      </c>
      <c r="AH83" t="s">
        <v>478</v>
      </c>
      <c r="AI83" t="s">
        <v>479</v>
      </c>
      <c r="AJ83">
        <v>80.584400000000002</v>
      </c>
      <c r="AK83">
        <v>4</v>
      </c>
      <c r="AL83">
        <v>0.5</v>
      </c>
      <c r="AM83" t="s">
        <v>85</v>
      </c>
      <c r="AN83" t="s">
        <v>480</v>
      </c>
      <c r="AO83" t="s">
        <v>481</v>
      </c>
      <c r="AP83" t="s">
        <v>482</v>
      </c>
      <c r="AQ83" t="s">
        <v>483</v>
      </c>
      <c r="AS83" t="s">
        <v>484</v>
      </c>
      <c r="AT83" t="s">
        <v>238</v>
      </c>
      <c r="AU83" t="s">
        <v>485</v>
      </c>
      <c r="AV83" t="s">
        <v>264</v>
      </c>
      <c r="AW83" t="s">
        <v>486</v>
      </c>
      <c r="AX83" t="s">
        <v>32</v>
      </c>
    </row>
    <row r="84" spans="1:50" x14ac:dyDescent="0.3">
      <c r="A84" s="20">
        <v>4</v>
      </c>
      <c r="B84" s="10" t="s">
        <v>857</v>
      </c>
      <c r="C84" s="11"/>
      <c r="D84" s="11"/>
      <c r="E84" s="11"/>
      <c r="F84" s="11"/>
      <c r="G84" s="11" t="s">
        <v>859</v>
      </c>
      <c r="H84" s="11"/>
      <c r="I84" s="11"/>
      <c r="J84" s="15">
        <v>2</v>
      </c>
      <c r="K84" s="15">
        <v>25</v>
      </c>
      <c r="L84" s="10"/>
      <c r="M84" s="11" t="s">
        <v>872</v>
      </c>
      <c r="N84" s="11"/>
      <c r="O84" s="11"/>
      <c r="P84" s="11"/>
      <c r="Q84" s="11"/>
      <c r="R84" s="11"/>
      <c r="S84" s="11"/>
      <c r="T84" s="15">
        <v>1</v>
      </c>
      <c r="U84" s="15">
        <f t="shared" si="2"/>
        <v>12.5</v>
      </c>
      <c r="V84" s="10"/>
      <c r="W84" s="11"/>
      <c r="X84" s="11" t="s">
        <v>874</v>
      </c>
      <c r="Y84" s="11"/>
      <c r="Z84" s="11"/>
      <c r="AA84" s="11"/>
      <c r="AB84" s="11"/>
      <c r="AC84" s="11"/>
      <c r="AD84" s="15">
        <v>1</v>
      </c>
      <c r="AE84" s="15">
        <f t="shared" si="3"/>
        <v>12.5</v>
      </c>
      <c r="AF84" t="s">
        <v>477</v>
      </c>
      <c r="AG84">
        <v>54885</v>
      </c>
      <c r="AH84" t="s">
        <v>366</v>
      </c>
      <c r="AI84" t="s">
        <v>487</v>
      </c>
      <c r="AJ84">
        <v>59.077300000000001</v>
      </c>
      <c r="AK84">
        <v>4.8</v>
      </c>
      <c r="AL84">
        <v>0.66</v>
      </c>
      <c r="AM84" t="s">
        <v>85</v>
      </c>
      <c r="AN84" t="s">
        <v>488</v>
      </c>
      <c r="AO84" t="s">
        <v>489</v>
      </c>
      <c r="AP84" t="s">
        <v>490</v>
      </c>
      <c r="AQ84" t="s">
        <v>483</v>
      </c>
      <c r="AS84" t="s">
        <v>484</v>
      </c>
      <c r="AT84" t="s">
        <v>238</v>
      </c>
      <c r="AU84" t="s">
        <v>485</v>
      </c>
      <c r="AV84" t="s">
        <v>264</v>
      </c>
      <c r="AW84" t="s">
        <v>486</v>
      </c>
      <c r="AX84" t="s">
        <v>32</v>
      </c>
    </row>
    <row r="85" spans="1:50" x14ac:dyDescent="0.3">
      <c r="A85" s="20">
        <v>1</v>
      </c>
      <c r="B85" s="10"/>
      <c r="C85" s="11"/>
      <c r="D85" s="11"/>
      <c r="E85" s="11"/>
      <c r="F85" s="11"/>
      <c r="G85" s="11"/>
      <c r="H85" s="11"/>
      <c r="I85" s="11"/>
      <c r="J85" s="15">
        <v>0</v>
      </c>
      <c r="K85" s="15">
        <v>0</v>
      </c>
      <c r="L85" s="10"/>
      <c r="M85" s="11" t="s">
        <v>872</v>
      </c>
      <c r="N85" s="11"/>
      <c r="O85" s="11"/>
      <c r="P85" s="11"/>
      <c r="Q85" s="11"/>
      <c r="R85" s="11"/>
      <c r="S85" s="11"/>
      <c r="T85" s="15">
        <v>1</v>
      </c>
      <c r="U85" s="15">
        <f t="shared" si="2"/>
        <v>12.5</v>
      </c>
      <c r="V85" s="10"/>
      <c r="W85" s="11"/>
      <c r="X85" s="11"/>
      <c r="Y85" s="11"/>
      <c r="Z85" s="11"/>
      <c r="AA85" s="11"/>
      <c r="AB85" s="11"/>
      <c r="AC85" s="11"/>
      <c r="AD85" s="15">
        <v>0</v>
      </c>
      <c r="AE85" s="15">
        <f t="shared" si="3"/>
        <v>0</v>
      </c>
      <c r="AF85" t="s">
        <v>491</v>
      </c>
      <c r="AG85">
        <v>1</v>
      </c>
      <c r="AH85" t="s">
        <v>492</v>
      </c>
      <c r="AI85" t="s">
        <v>493</v>
      </c>
      <c r="AJ85">
        <v>85.871099999999998</v>
      </c>
      <c r="AK85">
        <v>5</v>
      </c>
      <c r="AL85">
        <v>0.83</v>
      </c>
      <c r="AM85" t="s">
        <v>85</v>
      </c>
      <c r="AV85" t="s">
        <v>147</v>
      </c>
      <c r="AW85" t="s">
        <v>77</v>
      </c>
      <c r="AX85" t="s">
        <v>78</v>
      </c>
    </row>
    <row r="86" spans="1:50" x14ac:dyDescent="0.3">
      <c r="A86" s="20">
        <v>1</v>
      </c>
      <c r="B86" s="10"/>
      <c r="C86" s="11"/>
      <c r="D86" s="11"/>
      <c r="E86" s="11"/>
      <c r="F86" s="11"/>
      <c r="G86" s="11"/>
      <c r="H86" s="11"/>
      <c r="I86" s="11"/>
      <c r="J86" s="15">
        <v>0</v>
      </c>
      <c r="K86" s="15">
        <v>0</v>
      </c>
      <c r="L86" s="10"/>
      <c r="M86" s="11"/>
      <c r="N86" s="11"/>
      <c r="O86" s="11"/>
      <c r="P86" s="11"/>
      <c r="Q86" s="11"/>
      <c r="R86" s="11"/>
      <c r="S86" s="11" t="s">
        <v>867</v>
      </c>
      <c r="T86" s="15">
        <v>1</v>
      </c>
      <c r="U86" s="15">
        <f t="shared" si="2"/>
        <v>12.5</v>
      </c>
      <c r="V86" s="10"/>
      <c r="W86" s="11"/>
      <c r="X86" s="11"/>
      <c r="Y86" s="11"/>
      <c r="Z86" s="11"/>
      <c r="AA86" s="11"/>
      <c r="AB86" s="11"/>
      <c r="AC86" s="11"/>
      <c r="AD86" s="15">
        <v>0</v>
      </c>
      <c r="AE86" s="15">
        <f t="shared" si="3"/>
        <v>0</v>
      </c>
      <c r="AF86" t="s">
        <v>491</v>
      </c>
      <c r="AG86">
        <v>41419</v>
      </c>
      <c r="AH86" t="s">
        <v>494</v>
      </c>
      <c r="AI86" t="s">
        <v>495</v>
      </c>
      <c r="AJ86">
        <v>28.376200000000001</v>
      </c>
      <c r="AK86">
        <v>2</v>
      </c>
      <c r="AL86">
        <v>0.25</v>
      </c>
      <c r="AM86" t="s">
        <v>85</v>
      </c>
      <c r="AN86" t="s">
        <v>496</v>
      </c>
      <c r="AO86" t="s">
        <v>497</v>
      </c>
      <c r="AR86" t="s">
        <v>51</v>
      </c>
      <c r="AS86" t="s">
        <v>498</v>
      </c>
      <c r="AT86" t="s">
        <v>499</v>
      </c>
      <c r="AU86" t="s">
        <v>500</v>
      </c>
      <c r="AX86" t="s">
        <v>78</v>
      </c>
    </row>
    <row r="87" spans="1:50" x14ac:dyDescent="0.3">
      <c r="A87" s="20">
        <v>1</v>
      </c>
      <c r="B87" s="10"/>
      <c r="C87" s="11"/>
      <c r="D87" s="11"/>
      <c r="E87" s="11"/>
      <c r="F87" s="11"/>
      <c r="G87" s="11"/>
      <c r="H87" s="11"/>
      <c r="I87" s="11"/>
      <c r="J87" s="15">
        <v>0</v>
      </c>
      <c r="K87" s="15">
        <v>0</v>
      </c>
      <c r="L87" s="10"/>
      <c r="M87" s="11" t="s">
        <v>872</v>
      </c>
      <c r="N87" s="11"/>
      <c r="O87" s="11"/>
      <c r="P87" s="11"/>
      <c r="Q87" s="11"/>
      <c r="R87" s="11"/>
      <c r="S87" s="11"/>
      <c r="T87" s="15">
        <v>1</v>
      </c>
      <c r="U87" s="15">
        <f t="shared" si="2"/>
        <v>12.5</v>
      </c>
      <c r="V87" s="10"/>
      <c r="W87" s="11"/>
      <c r="X87" s="11"/>
      <c r="Y87" s="11"/>
      <c r="Z87" s="11"/>
      <c r="AA87" s="11"/>
      <c r="AB87" s="11"/>
      <c r="AC87" s="11"/>
      <c r="AD87" s="15">
        <v>0</v>
      </c>
      <c r="AE87" s="15">
        <f t="shared" si="3"/>
        <v>0</v>
      </c>
      <c r="AF87" t="s">
        <v>501</v>
      </c>
      <c r="AG87">
        <v>10600</v>
      </c>
      <c r="AH87" t="s">
        <v>101</v>
      </c>
      <c r="AI87" t="s">
        <v>185</v>
      </c>
      <c r="AJ87">
        <v>1540.86</v>
      </c>
      <c r="AK87">
        <v>53</v>
      </c>
      <c r="AL87">
        <v>0.95</v>
      </c>
      <c r="AM87" t="s">
        <v>33</v>
      </c>
      <c r="AN87" t="s">
        <v>502</v>
      </c>
      <c r="AO87" t="s">
        <v>503</v>
      </c>
      <c r="AP87" t="s">
        <v>504</v>
      </c>
      <c r="AQ87" t="s">
        <v>505</v>
      </c>
      <c r="AS87" t="s">
        <v>506</v>
      </c>
      <c r="AT87" t="s">
        <v>507</v>
      </c>
      <c r="AU87" t="s">
        <v>508</v>
      </c>
      <c r="AV87" t="s">
        <v>509</v>
      </c>
      <c r="AW87" t="s">
        <v>42</v>
      </c>
      <c r="AX87" t="s">
        <v>43</v>
      </c>
    </row>
    <row r="88" spans="1:50" x14ac:dyDescent="0.3">
      <c r="A88" s="20">
        <v>22</v>
      </c>
      <c r="B88" s="10" t="s">
        <v>857</v>
      </c>
      <c r="C88" s="11" t="s">
        <v>854</v>
      </c>
      <c r="D88" s="11" t="s">
        <v>858</v>
      </c>
      <c r="E88" s="11" t="s">
        <v>855</v>
      </c>
      <c r="F88" s="11" t="s">
        <v>856</v>
      </c>
      <c r="G88" s="11" t="s">
        <v>859</v>
      </c>
      <c r="H88" s="11" t="s">
        <v>861</v>
      </c>
      <c r="I88" s="11" t="s">
        <v>860</v>
      </c>
      <c r="J88" s="15">
        <v>8</v>
      </c>
      <c r="K88" s="15">
        <v>100</v>
      </c>
      <c r="L88" s="10" t="s">
        <v>853</v>
      </c>
      <c r="M88" s="11"/>
      <c r="N88" s="11"/>
      <c r="O88" s="11" t="s">
        <v>863</v>
      </c>
      <c r="P88" s="11" t="s">
        <v>864</v>
      </c>
      <c r="Q88" s="11" t="s">
        <v>865</v>
      </c>
      <c r="R88" s="11" t="s">
        <v>866</v>
      </c>
      <c r="S88" s="11" t="s">
        <v>867</v>
      </c>
      <c r="T88" s="15">
        <v>6</v>
      </c>
      <c r="U88" s="15">
        <f t="shared" si="2"/>
        <v>75</v>
      </c>
      <c r="V88" s="10" t="s">
        <v>873</v>
      </c>
      <c r="W88" s="11" t="s">
        <v>868</v>
      </c>
      <c r="X88" s="11" t="s">
        <v>874</v>
      </c>
      <c r="Y88" s="11" t="s">
        <v>862</v>
      </c>
      <c r="Z88" s="11" t="s">
        <v>869</v>
      </c>
      <c r="AA88" s="11" t="s">
        <v>875</v>
      </c>
      <c r="AB88" s="11" t="s">
        <v>870</v>
      </c>
      <c r="AC88" s="11" t="s">
        <v>871</v>
      </c>
      <c r="AD88" s="15">
        <v>8</v>
      </c>
      <c r="AE88" s="15">
        <f t="shared" si="3"/>
        <v>100</v>
      </c>
      <c r="AF88" t="s">
        <v>501</v>
      </c>
      <c r="AG88">
        <v>10601</v>
      </c>
      <c r="AH88" t="s">
        <v>21</v>
      </c>
      <c r="AI88" t="s">
        <v>67</v>
      </c>
      <c r="AJ88">
        <v>1178.71</v>
      </c>
      <c r="AK88">
        <v>23</v>
      </c>
      <c r="AL88">
        <v>0.93</v>
      </c>
      <c r="AM88" t="s">
        <v>33</v>
      </c>
      <c r="AN88" t="s">
        <v>423</v>
      </c>
      <c r="AO88" t="s">
        <v>510</v>
      </c>
      <c r="AP88" t="s">
        <v>504</v>
      </c>
      <c r="AQ88" t="s">
        <v>505</v>
      </c>
      <c r="AS88" t="s">
        <v>506</v>
      </c>
      <c r="AT88" t="s">
        <v>507</v>
      </c>
      <c r="AU88" t="s">
        <v>508</v>
      </c>
      <c r="AV88" t="s">
        <v>509</v>
      </c>
      <c r="AW88" t="s">
        <v>42</v>
      </c>
      <c r="AX88" t="s">
        <v>43</v>
      </c>
    </row>
    <row r="89" spans="1:50" x14ac:dyDescent="0.3">
      <c r="A89" s="20">
        <v>1</v>
      </c>
      <c r="B89" s="10"/>
      <c r="C89" s="11"/>
      <c r="D89" s="11"/>
      <c r="E89" s="11"/>
      <c r="F89" s="11"/>
      <c r="G89" s="11"/>
      <c r="H89" s="11"/>
      <c r="I89" s="11"/>
      <c r="J89" s="15">
        <v>0</v>
      </c>
      <c r="K89" s="15">
        <v>0</v>
      </c>
      <c r="L89" s="10" t="s">
        <v>853</v>
      </c>
      <c r="M89" s="11"/>
      <c r="N89" s="11"/>
      <c r="O89" s="11"/>
      <c r="P89" s="11"/>
      <c r="Q89" s="11"/>
      <c r="R89" s="11"/>
      <c r="S89" s="11"/>
      <c r="T89" s="15">
        <v>1</v>
      </c>
      <c r="U89" s="15">
        <f t="shared" si="2"/>
        <v>12.5</v>
      </c>
      <c r="V89" s="10"/>
      <c r="W89" s="11"/>
      <c r="X89" s="11"/>
      <c r="Y89" s="11"/>
      <c r="Z89" s="11"/>
      <c r="AA89" s="11"/>
      <c r="AB89" s="11"/>
      <c r="AC89" s="11"/>
      <c r="AD89" s="15">
        <v>0</v>
      </c>
      <c r="AE89" s="15">
        <f t="shared" si="3"/>
        <v>0</v>
      </c>
      <c r="AF89" t="s">
        <v>511</v>
      </c>
      <c r="AG89">
        <v>3221</v>
      </c>
      <c r="AH89" t="s">
        <v>67</v>
      </c>
      <c r="AI89" t="s">
        <v>21</v>
      </c>
      <c r="AJ89">
        <v>12.2563</v>
      </c>
      <c r="AK89">
        <v>2</v>
      </c>
      <c r="AL89">
        <v>0.28999999999999998</v>
      </c>
      <c r="AU89" t="s">
        <v>512</v>
      </c>
      <c r="AV89" t="s">
        <v>513</v>
      </c>
      <c r="AW89" t="s">
        <v>77</v>
      </c>
      <c r="AX89" t="s">
        <v>78</v>
      </c>
    </row>
    <row r="90" spans="1:50" x14ac:dyDescent="0.3">
      <c r="A90" s="20">
        <v>1</v>
      </c>
      <c r="B90" s="10"/>
      <c r="C90" s="11"/>
      <c r="D90" s="11"/>
      <c r="E90" s="11"/>
      <c r="F90" s="11"/>
      <c r="G90" s="11"/>
      <c r="H90" s="11"/>
      <c r="I90" s="11"/>
      <c r="J90" s="15">
        <v>0</v>
      </c>
      <c r="K90" s="15">
        <v>0</v>
      </c>
      <c r="L90" s="10"/>
      <c r="M90" s="11"/>
      <c r="N90" s="11"/>
      <c r="O90" s="11"/>
      <c r="P90" s="11"/>
      <c r="Q90" s="11"/>
      <c r="R90" s="11"/>
      <c r="S90" s="11"/>
      <c r="T90" s="15">
        <v>0</v>
      </c>
      <c r="U90" s="15">
        <f t="shared" si="2"/>
        <v>0</v>
      </c>
      <c r="V90" s="10"/>
      <c r="W90" s="11"/>
      <c r="X90" s="11"/>
      <c r="Y90" s="11"/>
      <c r="Z90" s="11"/>
      <c r="AA90" s="11"/>
      <c r="AB90" s="11"/>
      <c r="AC90" s="11" t="s">
        <v>871</v>
      </c>
      <c r="AD90" s="15">
        <v>1</v>
      </c>
      <c r="AE90" s="15">
        <f t="shared" si="3"/>
        <v>12.5</v>
      </c>
      <c r="AF90" t="s">
        <v>514</v>
      </c>
      <c r="AG90">
        <v>4</v>
      </c>
      <c r="AH90" t="s">
        <v>515</v>
      </c>
      <c r="AI90" t="s">
        <v>516</v>
      </c>
      <c r="AJ90">
        <v>25.712</v>
      </c>
      <c r="AK90">
        <v>2</v>
      </c>
      <c r="AL90">
        <v>0.33</v>
      </c>
      <c r="AM90" t="s">
        <v>85</v>
      </c>
      <c r="AV90" t="s">
        <v>517</v>
      </c>
      <c r="AW90" t="s">
        <v>77</v>
      </c>
      <c r="AX90" t="s">
        <v>78</v>
      </c>
    </row>
    <row r="91" spans="1:50" x14ac:dyDescent="0.3">
      <c r="A91" s="20">
        <v>1</v>
      </c>
      <c r="B91" s="10"/>
      <c r="C91" s="11"/>
      <c r="D91" s="11"/>
      <c r="E91" s="11"/>
      <c r="F91" s="11"/>
      <c r="G91" s="11"/>
      <c r="H91" s="11"/>
      <c r="I91" s="11"/>
      <c r="J91" s="15">
        <v>0</v>
      </c>
      <c r="K91" s="15">
        <v>0</v>
      </c>
      <c r="L91" s="10"/>
      <c r="M91" s="11"/>
      <c r="N91" s="11"/>
      <c r="O91" s="11" t="s">
        <v>863</v>
      </c>
      <c r="P91" s="11"/>
      <c r="Q91" s="11"/>
      <c r="R91" s="11"/>
      <c r="S91" s="11"/>
      <c r="T91" s="15">
        <v>1</v>
      </c>
      <c r="U91" s="15">
        <f t="shared" si="2"/>
        <v>12.5</v>
      </c>
      <c r="V91" s="10"/>
      <c r="W91" s="11"/>
      <c r="X91" s="11"/>
      <c r="Y91" s="11"/>
      <c r="Z91" s="11"/>
      <c r="AA91" s="11"/>
      <c r="AB91" s="11"/>
      <c r="AC91" s="11"/>
      <c r="AD91" s="15">
        <v>0</v>
      </c>
      <c r="AE91" s="15">
        <f t="shared" si="3"/>
        <v>0</v>
      </c>
      <c r="AF91" t="s">
        <v>518</v>
      </c>
      <c r="AG91">
        <v>8766</v>
      </c>
      <c r="AH91" t="s">
        <v>519</v>
      </c>
      <c r="AI91" t="s">
        <v>520</v>
      </c>
      <c r="AJ91">
        <v>10.9941</v>
      </c>
      <c r="AK91">
        <v>4</v>
      </c>
      <c r="AL91">
        <v>0.4</v>
      </c>
      <c r="AM91" t="s">
        <v>85</v>
      </c>
      <c r="AN91" t="s">
        <v>521</v>
      </c>
      <c r="AO91" t="s">
        <v>522</v>
      </c>
      <c r="AS91" t="s">
        <v>523</v>
      </c>
      <c r="AT91" t="s">
        <v>263</v>
      </c>
      <c r="AU91" t="s">
        <v>524</v>
      </c>
      <c r="AX91" t="s">
        <v>78</v>
      </c>
    </row>
    <row r="92" spans="1:50" x14ac:dyDescent="0.3">
      <c r="A92" s="20">
        <v>1</v>
      </c>
      <c r="B92" s="10"/>
      <c r="C92" s="11"/>
      <c r="D92" s="11"/>
      <c r="E92" s="11"/>
      <c r="F92" s="11"/>
      <c r="G92" s="11"/>
      <c r="H92" s="11"/>
      <c r="I92" s="11"/>
      <c r="J92" s="15">
        <v>0</v>
      </c>
      <c r="K92" s="15">
        <v>0</v>
      </c>
      <c r="L92" s="10"/>
      <c r="M92" s="11" t="s">
        <v>872</v>
      </c>
      <c r="N92" s="11"/>
      <c r="O92" s="11"/>
      <c r="P92" s="11"/>
      <c r="Q92" s="11"/>
      <c r="R92" s="11"/>
      <c r="S92" s="11"/>
      <c r="T92" s="15">
        <v>1</v>
      </c>
      <c r="U92" s="15">
        <f t="shared" si="2"/>
        <v>12.5</v>
      </c>
      <c r="V92" s="10"/>
      <c r="W92" s="11"/>
      <c r="X92" s="11"/>
      <c r="Y92" s="11"/>
      <c r="Z92" s="11"/>
      <c r="AA92" s="11"/>
      <c r="AB92" s="11"/>
      <c r="AC92" s="11"/>
      <c r="AD92" s="15">
        <v>0</v>
      </c>
      <c r="AE92" s="15">
        <f t="shared" si="3"/>
        <v>0</v>
      </c>
      <c r="AF92" t="s">
        <v>525</v>
      </c>
      <c r="AG92">
        <v>1</v>
      </c>
      <c r="AH92" t="s">
        <v>526</v>
      </c>
      <c r="AI92" t="s">
        <v>527</v>
      </c>
      <c r="AJ92">
        <v>71.194100000000006</v>
      </c>
      <c r="AK92">
        <v>6</v>
      </c>
      <c r="AL92">
        <v>1</v>
      </c>
      <c r="AM92" t="s">
        <v>85</v>
      </c>
      <c r="AV92" t="s">
        <v>147</v>
      </c>
      <c r="AW92" t="s">
        <v>77</v>
      </c>
      <c r="AX92" t="s">
        <v>78</v>
      </c>
    </row>
    <row r="93" spans="1:50" x14ac:dyDescent="0.3">
      <c r="A93" s="20">
        <v>3</v>
      </c>
      <c r="B93" s="10"/>
      <c r="C93" s="11"/>
      <c r="D93" s="11"/>
      <c r="E93" s="11"/>
      <c r="F93" s="11"/>
      <c r="G93" s="11"/>
      <c r="H93" s="11"/>
      <c r="I93" s="11"/>
      <c r="J93" s="15">
        <v>0</v>
      </c>
      <c r="K93" s="15">
        <v>0</v>
      </c>
      <c r="L93" s="10"/>
      <c r="M93" s="11"/>
      <c r="N93" s="11"/>
      <c r="O93" s="11"/>
      <c r="P93" s="11"/>
      <c r="Q93" s="11"/>
      <c r="R93" s="11" t="s">
        <v>866</v>
      </c>
      <c r="S93" s="11"/>
      <c r="T93" s="15">
        <v>1</v>
      </c>
      <c r="U93" s="15">
        <f t="shared" si="2"/>
        <v>12.5</v>
      </c>
      <c r="V93" s="10"/>
      <c r="W93" s="11"/>
      <c r="X93" s="11"/>
      <c r="Y93" s="11"/>
      <c r="Z93" s="11"/>
      <c r="AA93" s="11" t="s">
        <v>875</v>
      </c>
      <c r="AB93" s="11" t="s">
        <v>870</v>
      </c>
      <c r="AC93" s="11"/>
      <c r="AD93" s="15">
        <v>2</v>
      </c>
      <c r="AE93" s="15">
        <f t="shared" si="3"/>
        <v>25</v>
      </c>
      <c r="AF93" t="s">
        <v>528</v>
      </c>
      <c r="AG93">
        <v>1</v>
      </c>
      <c r="AH93" t="s">
        <v>529</v>
      </c>
      <c r="AI93" t="s">
        <v>530</v>
      </c>
      <c r="AJ93">
        <v>64.394999999999996</v>
      </c>
      <c r="AK93">
        <v>2.7</v>
      </c>
      <c r="AL93">
        <v>0.26</v>
      </c>
      <c r="AM93" t="s">
        <v>85</v>
      </c>
      <c r="AV93" t="s">
        <v>531</v>
      </c>
      <c r="AW93" t="s">
        <v>77</v>
      </c>
      <c r="AX93" t="s">
        <v>78</v>
      </c>
    </row>
    <row r="94" spans="1:50" x14ac:dyDescent="0.3">
      <c r="A94" s="20">
        <v>1</v>
      </c>
      <c r="B94" s="10"/>
      <c r="C94" s="11"/>
      <c r="D94" s="11"/>
      <c r="E94" s="11"/>
      <c r="F94" s="11"/>
      <c r="G94" s="11"/>
      <c r="H94" s="11"/>
      <c r="I94" s="11"/>
      <c r="J94" s="15">
        <v>0</v>
      </c>
      <c r="K94" s="15">
        <v>0</v>
      </c>
      <c r="L94" s="10"/>
      <c r="M94" s="11"/>
      <c r="N94" s="11"/>
      <c r="O94" s="11"/>
      <c r="P94" s="11"/>
      <c r="Q94" s="11"/>
      <c r="R94" s="11"/>
      <c r="S94" s="11"/>
      <c r="T94" s="15">
        <v>0</v>
      </c>
      <c r="U94" s="15">
        <f t="shared" si="2"/>
        <v>0</v>
      </c>
      <c r="V94" s="10"/>
      <c r="W94" s="11"/>
      <c r="X94" s="11"/>
      <c r="Y94" s="11"/>
      <c r="Z94" s="11" t="s">
        <v>869</v>
      </c>
      <c r="AA94" s="11"/>
      <c r="AB94" s="11"/>
      <c r="AC94" s="11"/>
      <c r="AD94" s="15">
        <v>1</v>
      </c>
      <c r="AE94" s="15">
        <f t="shared" si="3"/>
        <v>12.5</v>
      </c>
      <c r="AF94" t="s">
        <v>528</v>
      </c>
      <c r="AG94">
        <v>2</v>
      </c>
      <c r="AH94" t="s">
        <v>532</v>
      </c>
      <c r="AI94" t="s">
        <v>533</v>
      </c>
      <c r="AJ94">
        <v>38.934600000000003</v>
      </c>
      <c r="AK94">
        <v>2</v>
      </c>
      <c r="AL94">
        <v>0.22</v>
      </c>
      <c r="AM94" t="s">
        <v>85</v>
      </c>
      <c r="AV94" t="s">
        <v>531</v>
      </c>
      <c r="AW94" t="s">
        <v>77</v>
      </c>
      <c r="AX94" t="s">
        <v>78</v>
      </c>
    </row>
    <row r="95" spans="1:50" x14ac:dyDescent="0.3">
      <c r="A95" s="20">
        <v>22</v>
      </c>
      <c r="B95" s="10" t="s">
        <v>857</v>
      </c>
      <c r="C95" s="11" t="s">
        <v>854</v>
      </c>
      <c r="D95" s="11" t="s">
        <v>858</v>
      </c>
      <c r="E95" s="11" t="s">
        <v>855</v>
      </c>
      <c r="F95" s="11" t="s">
        <v>856</v>
      </c>
      <c r="G95" s="11" t="s">
        <v>859</v>
      </c>
      <c r="H95" s="11" t="s">
        <v>861</v>
      </c>
      <c r="I95" s="11" t="s">
        <v>860</v>
      </c>
      <c r="J95" s="15">
        <v>8</v>
      </c>
      <c r="K95" s="15">
        <v>100</v>
      </c>
      <c r="L95" s="10" t="s">
        <v>853</v>
      </c>
      <c r="M95" s="11" t="s">
        <v>872</v>
      </c>
      <c r="N95" s="11" t="s">
        <v>852</v>
      </c>
      <c r="O95" s="11" t="s">
        <v>863</v>
      </c>
      <c r="P95" s="11" t="s">
        <v>864</v>
      </c>
      <c r="Q95" s="11" t="s">
        <v>865</v>
      </c>
      <c r="R95" s="11" t="s">
        <v>866</v>
      </c>
      <c r="S95" s="11" t="s">
        <v>867</v>
      </c>
      <c r="T95" s="15">
        <v>7</v>
      </c>
      <c r="U95" s="15">
        <f t="shared" si="2"/>
        <v>87.5</v>
      </c>
      <c r="V95" s="10" t="s">
        <v>873</v>
      </c>
      <c r="W95" s="11"/>
      <c r="X95" s="11" t="s">
        <v>874</v>
      </c>
      <c r="Y95" s="11"/>
      <c r="Z95" s="11" t="s">
        <v>869</v>
      </c>
      <c r="AA95" s="11" t="s">
        <v>875</v>
      </c>
      <c r="AB95" s="11" t="s">
        <v>870</v>
      </c>
      <c r="AC95" s="11" t="s">
        <v>871</v>
      </c>
      <c r="AD95" s="15">
        <v>6</v>
      </c>
      <c r="AE95" s="15">
        <f t="shared" si="3"/>
        <v>75</v>
      </c>
      <c r="AF95" t="s">
        <v>528</v>
      </c>
      <c r="AG95">
        <v>2937</v>
      </c>
      <c r="AH95" t="s">
        <v>20</v>
      </c>
      <c r="AI95" t="s">
        <v>112</v>
      </c>
      <c r="AJ95">
        <v>726.3</v>
      </c>
      <c r="AK95">
        <v>52.1</v>
      </c>
      <c r="AL95">
        <v>0.55000000000000004</v>
      </c>
      <c r="AU95" t="s">
        <v>531</v>
      </c>
      <c r="AW95" t="s">
        <v>77</v>
      </c>
      <c r="AX95" t="s">
        <v>78</v>
      </c>
    </row>
    <row r="96" spans="1:50" x14ac:dyDescent="0.3">
      <c r="A96" s="20">
        <v>4</v>
      </c>
      <c r="B96" s="10"/>
      <c r="C96" s="11"/>
      <c r="D96" s="11"/>
      <c r="E96" s="11"/>
      <c r="F96" s="11"/>
      <c r="G96" s="11"/>
      <c r="H96" s="11"/>
      <c r="I96" s="11"/>
      <c r="J96" s="15">
        <v>0</v>
      </c>
      <c r="K96" s="15">
        <v>0</v>
      </c>
      <c r="L96" s="10"/>
      <c r="M96" s="11"/>
      <c r="N96" s="11"/>
      <c r="O96" s="11"/>
      <c r="P96" s="11"/>
      <c r="Q96" s="11"/>
      <c r="R96" s="11"/>
      <c r="S96" s="11"/>
      <c r="T96" s="15">
        <v>0</v>
      </c>
      <c r="U96" s="15">
        <f t="shared" si="2"/>
        <v>0</v>
      </c>
      <c r="V96" s="10"/>
      <c r="W96" s="11" t="s">
        <v>868</v>
      </c>
      <c r="X96" s="11" t="s">
        <v>874</v>
      </c>
      <c r="Y96" s="11" t="s">
        <v>862</v>
      </c>
      <c r="Z96" s="11"/>
      <c r="AA96" s="11"/>
      <c r="AB96" s="11" t="s">
        <v>870</v>
      </c>
      <c r="AC96" s="11"/>
      <c r="AD96" s="15">
        <v>4</v>
      </c>
      <c r="AE96" s="15">
        <f t="shared" si="3"/>
        <v>50</v>
      </c>
      <c r="AF96" t="s">
        <v>528</v>
      </c>
      <c r="AG96">
        <v>2949</v>
      </c>
      <c r="AH96" t="s">
        <v>534</v>
      </c>
      <c r="AI96" t="s">
        <v>535</v>
      </c>
      <c r="AJ96">
        <v>22.859000000000002</v>
      </c>
      <c r="AK96">
        <v>37.5</v>
      </c>
      <c r="AL96">
        <v>0.53</v>
      </c>
      <c r="AM96" t="s">
        <v>85</v>
      </c>
      <c r="AU96" t="s">
        <v>531</v>
      </c>
      <c r="AW96" t="s">
        <v>77</v>
      </c>
      <c r="AX96" t="s">
        <v>78</v>
      </c>
    </row>
    <row r="97" spans="1:50" x14ac:dyDescent="0.3">
      <c r="A97" s="20">
        <v>6</v>
      </c>
      <c r="B97" s="10" t="s">
        <v>857</v>
      </c>
      <c r="C97" s="11"/>
      <c r="D97" s="11"/>
      <c r="E97" s="11"/>
      <c r="F97" s="11" t="s">
        <v>856</v>
      </c>
      <c r="G97" s="11"/>
      <c r="H97" s="11"/>
      <c r="I97" s="11"/>
      <c r="J97" s="15">
        <v>2</v>
      </c>
      <c r="K97" s="15">
        <v>25</v>
      </c>
      <c r="L97" s="10"/>
      <c r="M97" s="11"/>
      <c r="N97" s="11"/>
      <c r="O97" s="11"/>
      <c r="P97" s="11" t="s">
        <v>864</v>
      </c>
      <c r="Q97" s="11"/>
      <c r="R97" s="11"/>
      <c r="S97" s="11" t="s">
        <v>867</v>
      </c>
      <c r="T97" s="15">
        <v>2</v>
      </c>
      <c r="U97" s="15">
        <f t="shared" si="2"/>
        <v>25</v>
      </c>
      <c r="V97" s="10"/>
      <c r="W97" s="11"/>
      <c r="X97" s="11"/>
      <c r="Y97" s="11"/>
      <c r="Z97" s="11" t="s">
        <v>869</v>
      </c>
      <c r="AA97" s="11"/>
      <c r="AB97" s="11" t="s">
        <v>870</v>
      </c>
      <c r="AC97" s="11"/>
      <c r="AD97" s="15">
        <v>2</v>
      </c>
      <c r="AE97" s="15">
        <f t="shared" si="3"/>
        <v>25</v>
      </c>
      <c r="AF97" t="s">
        <v>528</v>
      </c>
      <c r="AG97">
        <v>3021</v>
      </c>
      <c r="AH97" t="s">
        <v>536</v>
      </c>
      <c r="AI97" t="s">
        <v>537</v>
      </c>
      <c r="AJ97">
        <v>196.845</v>
      </c>
      <c r="AK97">
        <v>2.2000000000000002</v>
      </c>
      <c r="AL97">
        <v>0.26</v>
      </c>
      <c r="AM97" t="s">
        <v>85</v>
      </c>
      <c r="AU97" t="s">
        <v>531</v>
      </c>
      <c r="AX97" t="s">
        <v>78</v>
      </c>
    </row>
    <row r="98" spans="1:50" x14ac:dyDescent="0.3">
      <c r="A98" s="20">
        <v>2</v>
      </c>
      <c r="B98" s="10"/>
      <c r="C98" s="11"/>
      <c r="D98" s="11"/>
      <c r="E98" s="11"/>
      <c r="F98" s="11"/>
      <c r="G98" s="11"/>
      <c r="H98" s="11"/>
      <c r="I98" s="11"/>
      <c r="J98" s="15">
        <v>0</v>
      </c>
      <c r="K98" s="15">
        <v>0</v>
      </c>
      <c r="L98" s="10"/>
      <c r="M98" s="11"/>
      <c r="N98" s="11"/>
      <c r="O98" s="11"/>
      <c r="P98" s="11"/>
      <c r="Q98" s="11" t="s">
        <v>865</v>
      </c>
      <c r="R98" s="11"/>
      <c r="S98" s="11"/>
      <c r="T98" s="15">
        <v>1</v>
      </c>
      <c r="U98" s="15">
        <f t="shared" si="2"/>
        <v>12.5</v>
      </c>
      <c r="V98" s="10"/>
      <c r="W98" s="11" t="s">
        <v>868</v>
      </c>
      <c r="X98" s="11"/>
      <c r="Y98" s="11"/>
      <c r="Z98" s="11"/>
      <c r="AA98" s="11"/>
      <c r="AB98" s="11"/>
      <c r="AC98" s="11"/>
      <c r="AD98" s="15">
        <v>1</v>
      </c>
      <c r="AE98" s="15">
        <f t="shared" si="3"/>
        <v>12.5</v>
      </c>
      <c r="AF98" t="s">
        <v>528</v>
      </c>
      <c r="AG98">
        <v>3022</v>
      </c>
      <c r="AH98" t="s">
        <v>538</v>
      </c>
      <c r="AI98" t="s">
        <v>539</v>
      </c>
      <c r="AJ98">
        <v>25.6416</v>
      </c>
      <c r="AK98">
        <v>2</v>
      </c>
      <c r="AL98">
        <v>0.26</v>
      </c>
      <c r="AM98" t="s">
        <v>85</v>
      </c>
      <c r="AU98" t="s">
        <v>531</v>
      </c>
      <c r="AW98" t="s">
        <v>77</v>
      </c>
      <c r="AX98" t="s">
        <v>78</v>
      </c>
    </row>
    <row r="99" spans="1:50" x14ac:dyDescent="0.3">
      <c r="A99" s="20">
        <v>1</v>
      </c>
      <c r="B99" s="10"/>
      <c r="C99" s="11"/>
      <c r="D99" s="11"/>
      <c r="E99" s="11"/>
      <c r="F99" s="11"/>
      <c r="G99" s="11"/>
      <c r="H99" s="11"/>
      <c r="I99" s="11"/>
      <c r="J99" s="15">
        <v>0</v>
      </c>
      <c r="K99" s="15">
        <v>0</v>
      </c>
      <c r="L99" s="10"/>
      <c r="M99" s="11"/>
      <c r="N99" s="11"/>
      <c r="O99" s="11" t="s">
        <v>863</v>
      </c>
      <c r="P99" s="11"/>
      <c r="Q99" s="11"/>
      <c r="R99" s="11"/>
      <c r="S99" s="11"/>
      <c r="T99" s="15">
        <v>1</v>
      </c>
      <c r="U99" s="15">
        <f t="shared" si="2"/>
        <v>12.5</v>
      </c>
      <c r="V99" s="10"/>
      <c r="W99" s="11"/>
      <c r="X99" s="11"/>
      <c r="Y99" s="11"/>
      <c r="Z99" s="11"/>
      <c r="AA99" s="11"/>
      <c r="AB99" s="11"/>
      <c r="AC99" s="11"/>
      <c r="AD99" s="15">
        <v>0</v>
      </c>
      <c r="AE99" s="15">
        <f t="shared" si="3"/>
        <v>0</v>
      </c>
      <c r="AF99" t="s">
        <v>528</v>
      </c>
      <c r="AG99">
        <v>3026</v>
      </c>
      <c r="AH99" t="s">
        <v>184</v>
      </c>
      <c r="AI99" t="s">
        <v>101</v>
      </c>
      <c r="AJ99">
        <v>69.035499999999999</v>
      </c>
      <c r="AK99">
        <v>5</v>
      </c>
      <c r="AL99">
        <v>0.71</v>
      </c>
      <c r="AU99" t="s">
        <v>531</v>
      </c>
      <c r="AW99" t="s">
        <v>77</v>
      </c>
      <c r="AX99" t="s">
        <v>78</v>
      </c>
    </row>
    <row r="100" spans="1:50" x14ac:dyDescent="0.3">
      <c r="A100" s="20">
        <v>14</v>
      </c>
      <c r="B100" s="10" t="s">
        <v>857</v>
      </c>
      <c r="C100" s="11"/>
      <c r="D100" s="11" t="s">
        <v>858</v>
      </c>
      <c r="E100" s="11"/>
      <c r="F100" s="11"/>
      <c r="G100" s="11" t="s">
        <v>859</v>
      </c>
      <c r="H100" s="11"/>
      <c r="I100" s="11"/>
      <c r="J100" s="15">
        <v>3</v>
      </c>
      <c r="K100" s="15">
        <v>37.5</v>
      </c>
      <c r="L100" s="10"/>
      <c r="M100" s="11" t="s">
        <v>872</v>
      </c>
      <c r="N100" s="11"/>
      <c r="O100" s="11" t="s">
        <v>863</v>
      </c>
      <c r="P100" s="11" t="s">
        <v>864</v>
      </c>
      <c r="Q100" s="11" t="s">
        <v>865</v>
      </c>
      <c r="R100" s="11"/>
      <c r="S100" s="11" t="s">
        <v>867</v>
      </c>
      <c r="T100" s="15">
        <v>5</v>
      </c>
      <c r="U100" s="15">
        <f t="shared" si="2"/>
        <v>62.5</v>
      </c>
      <c r="V100" s="10"/>
      <c r="W100" s="11" t="s">
        <v>868</v>
      </c>
      <c r="X100" s="11" t="s">
        <v>874</v>
      </c>
      <c r="Y100" s="11"/>
      <c r="Z100" s="11" t="s">
        <v>869</v>
      </c>
      <c r="AA100" s="11" t="s">
        <v>875</v>
      </c>
      <c r="AB100" s="11" t="s">
        <v>870</v>
      </c>
      <c r="AC100" s="11" t="s">
        <v>871</v>
      </c>
      <c r="AD100" s="15">
        <v>6</v>
      </c>
      <c r="AE100" s="15">
        <f t="shared" si="3"/>
        <v>75</v>
      </c>
      <c r="AF100" t="s">
        <v>540</v>
      </c>
      <c r="AG100">
        <v>61</v>
      </c>
      <c r="AH100" t="s">
        <v>67</v>
      </c>
      <c r="AI100" t="s">
        <v>112</v>
      </c>
      <c r="AJ100">
        <v>224.078</v>
      </c>
      <c r="AK100">
        <v>8.8000000000000007</v>
      </c>
      <c r="AL100">
        <v>0.95</v>
      </c>
      <c r="AV100" t="s">
        <v>541</v>
      </c>
      <c r="AW100" t="s">
        <v>77</v>
      </c>
      <c r="AX100" t="s">
        <v>78</v>
      </c>
    </row>
    <row r="101" spans="1:50" x14ac:dyDescent="0.3">
      <c r="A101" s="20">
        <v>13</v>
      </c>
      <c r="B101" s="10"/>
      <c r="C101" s="11"/>
      <c r="D101" s="11" t="s">
        <v>858</v>
      </c>
      <c r="E101" s="11" t="s">
        <v>855</v>
      </c>
      <c r="F101" s="11" t="s">
        <v>856</v>
      </c>
      <c r="G101" s="11"/>
      <c r="H101" s="11" t="s">
        <v>861</v>
      </c>
      <c r="I101" s="11" t="s">
        <v>860</v>
      </c>
      <c r="J101" s="15">
        <v>5</v>
      </c>
      <c r="K101" s="15">
        <v>62.5</v>
      </c>
      <c r="L101" s="10"/>
      <c r="M101" s="11" t="s">
        <v>872</v>
      </c>
      <c r="N101" s="11" t="s">
        <v>852</v>
      </c>
      <c r="O101" s="11"/>
      <c r="P101" s="11" t="s">
        <v>864</v>
      </c>
      <c r="Q101" s="11"/>
      <c r="R101" s="11"/>
      <c r="S101" s="11" t="s">
        <v>867</v>
      </c>
      <c r="T101" s="15">
        <v>3</v>
      </c>
      <c r="U101" s="15">
        <f t="shared" si="2"/>
        <v>37.5</v>
      </c>
      <c r="V101" s="10"/>
      <c r="W101" s="11"/>
      <c r="X101" s="11" t="s">
        <v>874</v>
      </c>
      <c r="Y101" s="11"/>
      <c r="Z101" s="11" t="s">
        <v>869</v>
      </c>
      <c r="AA101" s="11" t="s">
        <v>875</v>
      </c>
      <c r="AB101" s="11" t="s">
        <v>870</v>
      </c>
      <c r="AC101" s="11"/>
      <c r="AD101" s="15">
        <v>4</v>
      </c>
      <c r="AE101" s="15">
        <f t="shared" si="3"/>
        <v>50</v>
      </c>
      <c r="AF101" t="s">
        <v>542</v>
      </c>
      <c r="AG101">
        <v>1119</v>
      </c>
      <c r="AH101" t="s">
        <v>67</v>
      </c>
      <c r="AI101" t="s">
        <v>21</v>
      </c>
      <c r="AJ101">
        <v>315.55599999999998</v>
      </c>
      <c r="AK101">
        <v>32.5</v>
      </c>
      <c r="AL101">
        <v>0.56999999999999995</v>
      </c>
      <c r="AM101" t="s">
        <v>33</v>
      </c>
      <c r="AN101" t="s">
        <v>543</v>
      </c>
      <c r="AO101" t="s">
        <v>544</v>
      </c>
      <c r="AP101" t="s">
        <v>545</v>
      </c>
      <c r="AQ101" t="s">
        <v>546</v>
      </c>
      <c r="AS101" t="s">
        <v>547</v>
      </c>
      <c r="AT101" t="s">
        <v>548</v>
      </c>
      <c r="AU101" t="s">
        <v>549</v>
      </c>
      <c r="AV101" t="s">
        <v>550</v>
      </c>
      <c r="AW101" t="s">
        <v>42</v>
      </c>
      <c r="AX101" t="s">
        <v>43</v>
      </c>
    </row>
    <row r="102" spans="1:50" x14ac:dyDescent="0.3">
      <c r="A102" s="20">
        <v>1</v>
      </c>
      <c r="B102" s="10"/>
      <c r="C102" s="11"/>
      <c r="D102" s="11"/>
      <c r="E102" s="11"/>
      <c r="F102" s="11"/>
      <c r="G102" s="11"/>
      <c r="H102" s="11"/>
      <c r="I102" s="11"/>
      <c r="J102" s="15">
        <v>0</v>
      </c>
      <c r="K102" s="15">
        <v>0</v>
      </c>
      <c r="L102" s="10"/>
      <c r="M102" s="11"/>
      <c r="N102" s="11"/>
      <c r="O102" s="11"/>
      <c r="P102" s="11"/>
      <c r="Q102" s="11"/>
      <c r="R102" s="11" t="s">
        <v>866</v>
      </c>
      <c r="S102" s="11"/>
      <c r="T102" s="15">
        <v>1</v>
      </c>
      <c r="U102" s="15">
        <f t="shared" si="2"/>
        <v>12.5</v>
      </c>
      <c r="V102" s="10"/>
      <c r="W102" s="11"/>
      <c r="X102" s="11"/>
      <c r="Y102" s="11"/>
      <c r="Z102" s="11"/>
      <c r="AA102" s="11"/>
      <c r="AB102" s="11"/>
      <c r="AC102" s="11"/>
      <c r="AD102" s="15">
        <v>0</v>
      </c>
      <c r="AE102" s="15">
        <f t="shared" si="3"/>
        <v>0</v>
      </c>
      <c r="AF102" t="s">
        <v>542</v>
      </c>
      <c r="AG102">
        <v>1146</v>
      </c>
      <c r="AH102" t="s">
        <v>538</v>
      </c>
      <c r="AI102" t="s">
        <v>551</v>
      </c>
      <c r="AJ102">
        <v>13.804600000000001</v>
      </c>
      <c r="AK102">
        <v>26</v>
      </c>
      <c r="AL102">
        <v>0.51</v>
      </c>
      <c r="AM102" t="s">
        <v>22</v>
      </c>
      <c r="AN102" t="s">
        <v>552</v>
      </c>
      <c r="AO102" t="s">
        <v>553</v>
      </c>
      <c r="AP102" t="s">
        <v>554</v>
      </c>
      <c r="AQ102" t="s">
        <v>555</v>
      </c>
      <c r="AS102" t="s">
        <v>547</v>
      </c>
      <c r="AT102" t="s">
        <v>548</v>
      </c>
      <c r="AU102" t="s">
        <v>549</v>
      </c>
      <c r="AV102" t="s">
        <v>550</v>
      </c>
      <c r="AW102" t="s">
        <v>31</v>
      </c>
      <c r="AX102" t="s">
        <v>32</v>
      </c>
    </row>
    <row r="103" spans="1:50" x14ac:dyDescent="0.3">
      <c r="A103" s="20">
        <v>11</v>
      </c>
      <c r="B103" s="10"/>
      <c r="C103" s="11"/>
      <c r="D103" s="11" t="s">
        <v>858</v>
      </c>
      <c r="E103" s="11" t="s">
        <v>855</v>
      </c>
      <c r="F103" s="11"/>
      <c r="G103" s="11"/>
      <c r="H103" s="11" t="s">
        <v>861</v>
      </c>
      <c r="I103" s="11" t="s">
        <v>860</v>
      </c>
      <c r="J103" s="15">
        <v>4</v>
      </c>
      <c r="K103" s="15">
        <v>50</v>
      </c>
      <c r="L103" s="10"/>
      <c r="M103" s="11" t="s">
        <v>872</v>
      </c>
      <c r="N103" s="11" t="s">
        <v>852</v>
      </c>
      <c r="O103" s="11"/>
      <c r="P103" s="11" t="s">
        <v>864</v>
      </c>
      <c r="Q103" s="11"/>
      <c r="R103" s="11"/>
      <c r="S103" s="11" t="s">
        <v>867</v>
      </c>
      <c r="T103" s="15">
        <v>4</v>
      </c>
      <c r="U103" s="15">
        <f t="shared" si="2"/>
        <v>50</v>
      </c>
      <c r="V103" s="10" t="s">
        <v>873</v>
      </c>
      <c r="W103" s="11"/>
      <c r="X103" s="11" t="s">
        <v>874</v>
      </c>
      <c r="Y103" s="11"/>
      <c r="Z103" s="11" t="s">
        <v>869</v>
      </c>
      <c r="AA103" s="11"/>
      <c r="AB103" s="11"/>
      <c r="AC103" s="11"/>
      <c r="AD103" s="15">
        <v>3</v>
      </c>
      <c r="AE103" s="15">
        <f t="shared" si="3"/>
        <v>37.5</v>
      </c>
      <c r="AF103" t="s">
        <v>542</v>
      </c>
      <c r="AG103">
        <v>1148</v>
      </c>
      <c r="AH103" t="s">
        <v>112</v>
      </c>
      <c r="AI103" t="s">
        <v>21</v>
      </c>
      <c r="AJ103">
        <v>34.230400000000003</v>
      </c>
      <c r="AK103">
        <v>34.700000000000003</v>
      </c>
      <c r="AL103">
        <v>0.6</v>
      </c>
      <c r="AM103" t="s">
        <v>22</v>
      </c>
      <c r="AN103" t="s">
        <v>207</v>
      </c>
      <c r="AO103" t="s">
        <v>556</v>
      </c>
      <c r="AP103" t="s">
        <v>554</v>
      </c>
      <c r="AQ103" t="s">
        <v>555</v>
      </c>
      <c r="AS103" t="s">
        <v>547</v>
      </c>
      <c r="AT103" t="s">
        <v>548</v>
      </c>
      <c r="AU103" t="s">
        <v>549</v>
      </c>
      <c r="AV103" t="s">
        <v>550</v>
      </c>
      <c r="AW103" t="s">
        <v>31</v>
      </c>
      <c r="AX103" t="s">
        <v>32</v>
      </c>
    </row>
    <row r="104" spans="1:50" x14ac:dyDescent="0.3">
      <c r="A104" s="20">
        <v>6</v>
      </c>
      <c r="B104" s="10"/>
      <c r="C104" s="11" t="s">
        <v>854</v>
      </c>
      <c r="D104" s="11"/>
      <c r="E104" s="11" t="s">
        <v>855</v>
      </c>
      <c r="F104" s="11"/>
      <c r="G104" s="11"/>
      <c r="H104" s="11"/>
      <c r="I104" s="11" t="s">
        <v>860</v>
      </c>
      <c r="J104" s="15">
        <v>3</v>
      </c>
      <c r="K104" s="15">
        <v>37.5</v>
      </c>
      <c r="L104" s="10"/>
      <c r="M104" s="11"/>
      <c r="N104" s="11"/>
      <c r="O104" s="11" t="s">
        <v>863</v>
      </c>
      <c r="P104" s="11"/>
      <c r="Q104" s="11"/>
      <c r="R104" s="11"/>
      <c r="S104" s="11"/>
      <c r="T104" s="15">
        <v>1</v>
      </c>
      <c r="U104" s="15">
        <f t="shared" si="2"/>
        <v>12.5</v>
      </c>
      <c r="V104" s="10"/>
      <c r="W104" s="11"/>
      <c r="X104" s="11"/>
      <c r="Y104" s="11"/>
      <c r="Z104" s="11"/>
      <c r="AA104" s="11"/>
      <c r="AB104" s="11" t="s">
        <v>870</v>
      </c>
      <c r="AC104" s="11" t="s">
        <v>871</v>
      </c>
      <c r="AD104" s="15">
        <v>2</v>
      </c>
      <c r="AE104" s="15">
        <f t="shared" si="3"/>
        <v>25</v>
      </c>
      <c r="AF104" t="s">
        <v>542</v>
      </c>
      <c r="AG104">
        <v>1690</v>
      </c>
      <c r="AH104" t="s">
        <v>112</v>
      </c>
      <c r="AI104" t="s">
        <v>21</v>
      </c>
      <c r="AJ104">
        <v>178.649</v>
      </c>
      <c r="AK104">
        <v>34.799999999999997</v>
      </c>
      <c r="AL104">
        <v>0.56999999999999995</v>
      </c>
      <c r="AM104" t="s">
        <v>22</v>
      </c>
      <c r="AN104" t="s">
        <v>239</v>
      </c>
      <c r="AO104" t="s">
        <v>240</v>
      </c>
      <c r="AP104" t="s">
        <v>557</v>
      </c>
      <c r="AQ104" t="s">
        <v>558</v>
      </c>
      <c r="AS104" t="s">
        <v>559</v>
      </c>
      <c r="AT104" t="s">
        <v>550</v>
      </c>
      <c r="AU104" t="s">
        <v>548</v>
      </c>
      <c r="AV104" t="s">
        <v>560</v>
      </c>
      <c r="AW104" t="s">
        <v>31</v>
      </c>
      <c r="AX104" t="s">
        <v>32</v>
      </c>
    </row>
    <row r="105" spans="1:50" x14ac:dyDescent="0.3">
      <c r="A105" s="20">
        <v>1</v>
      </c>
      <c r="B105" s="10"/>
      <c r="C105" s="11"/>
      <c r="D105" s="11"/>
      <c r="E105" s="11"/>
      <c r="F105" s="11"/>
      <c r="G105" s="11"/>
      <c r="H105" s="11"/>
      <c r="I105" s="11"/>
      <c r="J105" s="15">
        <v>0</v>
      </c>
      <c r="K105" s="15">
        <v>0</v>
      </c>
      <c r="L105" s="10"/>
      <c r="M105" s="11"/>
      <c r="N105" s="11"/>
      <c r="O105" s="11"/>
      <c r="P105" s="11"/>
      <c r="Q105" s="11"/>
      <c r="R105" s="11"/>
      <c r="S105" s="11"/>
      <c r="T105" s="15">
        <v>0</v>
      </c>
      <c r="U105" s="15">
        <f t="shared" si="2"/>
        <v>0</v>
      </c>
      <c r="V105" s="10"/>
      <c r="W105" s="11" t="s">
        <v>868</v>
      </c>
      <c r="X105" s="11"/>
      <c r="Y105" s="11"/>
      <c r="Z105" s="11"/>
      <c r="AA105" s="11"/>
      <c r="AB105" s="11"/>
      <c r="AC105" s="11"/>
      <c r="AD105" s="15">
        <v>1</v>
      </c>
      <c r="AE105" s="15">
        <f t="shared" si="3"/>
        <v>12.5</v>
      </c>
      <c r="AF105" t="s">
        <v>542</v>
      </c>
      <c r="AG105">
        <v>2068</v>
      </c>
      <c r="AH105" t="s">
        <v>561</v>
      </c>
      <c r="AI105" t="s">
        <v>562</v>
      </c>
      <c r="AJ105">
        <v>57.499699999999997</v>
      </c>
      <c r="AK105">
        <v>3</v>
      </c>
      <c r="AL105">
        <v>0.5</v>
      </c>
      <c r="AM105" t="s">
        <v>85</v>
      </c>
      <c r="AN105" t="s">
        <v>563</v>
      </c>
      <c r="AO105" t="s">
        <v>564</v>
      </c>
      <c r="AP105" t="s">
        <v>565</v>
      </c>
      <c r="AQ105" t="s">
        <v>566</v>
      </c>
      <c r="AS105" t="s">
        <v>567</v>
      </c>
      <c r="AT105" t="s">
        <v>560</v>
      </c>
      <c r="AU105" t="s">
        <v>550</v>
      </c>
      <c r="AW105" t="s">
        <v>568</v>
      </c>
      <c r="AX105" t="s">
        <v>32</v>
      </c>
    </row>
    <row r="106" spans="1:50" x14ac:dyDescent="0.3">
      <c r="A106" s="20">
        <v>13</v>
      </c>
      <c r="B106" s="10"/>
      <c r="C106" s="11" t="s">
        <v>854</v>
      </c>
      <c r="D106" s="11" t="s">
        <v>858</v>
      </c>
      <c r="E106" s="11" t="s">
        <v>855</v>
      </c>
      <c r="F106" s="11"/>
      <c r="G106" s="11"/>
      <c r="H106" s="11" t="s">
        <v>861</v>
      </c>
      <c r="I106" s="11" t="s">
        <v>860</v>
      </c>
      <c r="J106" s="15">
        <v>5</v>
      </c>
      <c r="K106" s="15">
        <v>62.5</v>
      </c>
      <c r="L106" s="10"/>
      <c r="M106" s="11"/>
      <c r="N106" s="11"/>
      <c r="O106" s="11" t="s">
        <v>863</v>
      </c>
      <c r="P106" s="11" t="s">
        <v>864</v>
      </c>
      <c r="Q106" s="11" t="s">
        <v>865</v>
      </c>
      <c r="R106" s="11" t="s">
        <v>866</v>
      </c>
      <c r="S106" s="11"/>
      <c r="T106" s="15">
        <v>4</v>
      </c>
      <c r="U106" s="15">
        <f t="shared" si="2"/>
        <v>50</v>
      </c>
      <c r="V106" s="10" t="s">
        <v>873</v>
      </c>
      <c r="W106" s="11"/>
      <c r="X106" s="11"/>
      <c r="Y106" s="11"/>
      <c r="Z106" s="11" t="s">
        <v>869</v>
      </c>
      <c r="AA106" s="11"/>
      <c r="AB106" s="11" t="s">
        <v>870</v>
      </c>
      <c r="AC106" s="11" t="s">
        <v>871</v>
      </c>
      <c r="AD106" s="15">
        <v>4</v>
      </c>
      <c r="AE106" s="15">
        <f t="shared" si="3"/>
        <v>50</v>
      </c>
      <c r="AF106" t="s">
        <v>542</v>
      </c>
      <c r="AG106">
        <v>274</v>
      </c>
      <c r="AH106" t="s">
        <v>112</v>
      </c>
      <c r="AI106" t="s">
        <v>67</v>
      </c>
      <c r="AJ106">
        <v>342.80599999999998</v>
      </c>
      <c r="AK106">
        <v>31.9</v>
      </c>
      <c r="AL106">
        <v>0.6</v>
      </c>
      <c r="AM106" t="s">
        <v>22</v>
      </c>
      <c r="AN106" t="s">
        <v>189</v>
      </c>
      <c r="AO106" t="s">
        <v>569</v>
      </c>
      <c r="AP106" t="s">
        <v>570</v>
      </c>
      <c r="AQ106" t="s">
        <v>571</v>
      </c>
      <c r="AS106" t="s">
        <v>572</v>
      </c>
      <c r="AT106" t="s">
        <v>549</v>
      </c>
      <c r="AV106" t="s">
        <v>548</v>
      </c>
      <c r="AW106" t="s">
        <v>31</v>
      </c>
      <c r="AX106" t="s">
        <v>32</v>
      </c>
    </row>
    <row r="107" spans="1:50" x14ac:dyDescent="0.3">
      <c r="A107" s="20">
        <v>9</v>
      </c>
      <c r="B107" s="10"/>
      <c r="C107" s="11" t="s">
        <v>854</v>
      </c>
      <c r="D107" s="11"/>
      <c r="E107" s="11" t="s">
        <v>855</v>
      </c>
      <c r="F107" s="11"/>
      <c r="G107" s="11"/>
      <c r="H107" s="11" t="s">
        <v>861</v>
      </c>
      <c r="I107" s="11" t="s">
        <v>860</v>
      </c>
      <c r="J107" s="15">
        <v>4</v>
      </c>
      <c r="K107" s="15">
        <v>50</v>
      </c>
      <c r="L107" s="10"/>
      <c r="M107" s="11"/>
      <c r="N107" s="11"/>
      <c r="O107" s="11" t="s">
        <v>863</v>
      </c>
      <c r="P107" s="11" t="s">
        <v>864</v>
      </c>
      <c r="Q107" s="11" t="s">
        <v>865</v>
      </c>
      <c r="R107" s="11"/>
      <c r="S107" s="11"/>
      <c r="T107" s="15">
        <v>3</v>
      </c>
      <c r="U107" s="15">
        <f t="shared" si="2"/>
        <v>37.5</v>
      </c>
      <c r="V107" s="10"/>
      <c r="W107" s="11" t="s">
        <v>868</v>
      </c>
      <c r="X107" s="11" t="s">
        <v>874</v>
      </c>
      <c r="Y107" s="11"/>
      <c r="Z107" s="11"/>
      <c r="AA107" s="11"/>
      <c r="AB107" s="11"/>
      <c r="AC107" s="11"/>
      <c r="AD107" s="15">
        <v>2</v>
      </c>
      <c r="AE107" s="15">
        <f t="shared" si="3"/>
        <v>25</v>
      </c>
      <c r="AF107" t="s">
        <v>542</v>
      </c>
      <c r="AG107">
        <v>680</v>
      </c>
      <c r="AH107" t="s">
        <v>20</v>
      </c>
      <c r="AI107" t="s">
        <v>67</v>
      </c>
      <c r="AJ107">
        <v>700.66600000000005</v>
      </c>
      <c r="AK107">
        <v>32.700000000000003</v>
      </c>
      <c r="AL107">
        <v>0.56000000000000005</v>
      </c>
      <c r="AM107" t="s">
        <v>22</v>
      </c>
      <c r="AN107" t="s">
        <v>140</v>
      </c>
      <c r="AO107" t="s">
        <v>573</v>
      </c>
      <c r="AP107" t="s">
        <v>574</v>
      </c>
      <c r="AQ107" t="s">
        <v>575</v>
      </c>
      <c r="AS107" t="s">
        <v>547</v>
      </c>
      <c r="AT107" t="s">
        <v>548</v>
      </c>
      <c r="AU107" t="s">
        <v>549</v>
      </c>
      <c r="AV107" t="s">
        <v>550</v>
      </c>
      <c r="AW107" t="s">
        <v>31</v>
      </c>
      <c r="AX107" t="s">
        <v>32</v>
      </c>
    </row>
    <row r="108" spans="1:50" x14ac:dyDescent="0.3">
      <c r="A108" s="20">
        <v>10</v>
      </c>
      <c r="B108" s="10"/>
      <c r="C108" s="11" t="s">
        <v>854</v>
      </c>
      <c r="D108" s="11" t="s">
        <v>858</v>
      </c>
      <c r="E108" s="11"/>
      <c r="F108" s="11" t="s">
        <v>856</v>
      </c>
      <c r="G108" s="11"/>
      <c r="H108" s="11"/>
      <c r="I108" s="11" t="s">
        <v>860</v>
      </c>
      <c r="J108" s="15">
        <v>4</v>
      </c>
      <c r="K108" s="15">
        <v>50</v>
      </c>
      <c r="L108" s="10" t="s">
        <v>853</v>
      </c>
      <c r="M108" s="11"/>
      <c r="N108" s="11"/>
      <c r="O108" s="11"/>
      <c r="P108" s="11" t="s">
        <v>864</v>
      </c>
      <c r="Q108" s="11"/>
      <c r="R108" s="11"/>
      <c r="S108" s="11"/>
      <c r="T108" s="15">
        <v>2</v>
      </c>
      <c r="U108" s="15">
        <f t="shared" si="2"/>
        <v>25</v>
      </c>
      <c r="V108" s="10" t="s">
        <v>873</v>
      </c>
      <c r="W108" s="11"/>
      <c r="X108" s="11"/>
      <c r="Y108" s="11" t="s">
        <v>862</v>
      </c>
      <c r="Z108" s="11" t="s">
        <v>869</v>
      </c>
      <c r="AA108" s="11"/>
      <c r="AB108" s="11" t="s">
        <v>870</v>
      </c>
      <c r="AC108" s="11"/>
      <c r="AD108" s="15">
        <v>4</v>
      </c>
      <c r="AE108" s="15">
        <f t="shared" si="3"/>
        <v>50</v>
      </c>
      <c r="AF108" t="s">
        <v>542</v>
      </c>
      <c r="AG108">
        <v>975</v>
      </c>
      <c r="AH108" t="s">
        <v>20</v>
      </c>
      <c r="AI108" t="s">
        <v>21</v>
      </c>
      <c r="AJ108">
        <v>680.55799999999999</v>
      </c>
      <c r="AK108">
        <v>31</v>
      </c>
      <c r="AL108">
        <v>0.62</v>
      </c>
      <c r="AM108" t="s">
        <v>33</v>
      </c>
      <c r="AN108" t="s">
        <v>319</v>
      </c>
      <c r="AO108" t="s">
        <v>320</v>
      </c>
      <c r="AP108" t="s">
        <v>576</v>
      </c>
      <c r="AQ108" t="s">
        <v>577</v>
      </c>
      <c r="AS108" t="s">
        <v>547</v>
      </c>
      <c r="AT108" t="s">
        <v>548</v>
      </c>
      <c r="AU108" t="s">
        <v>549</v>
      </c>
      <c r="AV108" t="s">
        <v>550</v>
      </c>
      <c r="AW108" t="s">
        <v>42</v>
      </c>
      <c r="AX108" t="s">
        <v>43</v>
      </c>
    </row>
    <row r="109" spans="1:50" x14ac:dyDescent="0.3">
      <c r="A109" s="20">
        <v>4</v>
      </c>
      <c r="B109" s="10"/>
      <c r="C109" s="11"/>
      <c r="D109" s="11"/>
      <c r="E109" s="11"/>
      <c r="F109" s="11"/>
      <c r="G109" s="11"/>
      <c r="H109" s="11"/>
      <c r="I109" s="11"/>
      <c r="J109" s="15">
        <v>0</v>
      </c>
      <c r="K109" s="15">
        <v>0</v>
      </c>
      <c r="L109" s="10"/>
      <c r="M109" s="11"/>
      <c r="N109" s="11" t="s">
        <v>852</v>
      </c>
      <c r="O109" s="11"/>
      <c r="P109" s="11" t="s">
        <v>864</v>
      </c>
      <c r="Q109" s="11"/>
      <c r="R109" s="11" t="s">
        <v>866</v>
      </c>
      <c r="S109" s="11"/>
      <c r="T109" s="15">
        <v>3</v>
      </c>
      <c r="U109" s="15">
        <f t="shared" si="2"/>
        <v>37.5</v>
      </c>
      <c r="V109" s="10"/>
      <c r="W109" s="11"/>
      <c r="X109" s="11"/>
      <c r="Y109" s="11"/>
      <c r="Z109" s="11"/>
      <c r="AA109" s="11"/>
      <c r="AB109" s="11"/>
      <c r="AC109" s="11" t="s">
        <v>871</v>
      </c>
      <c r="AD109" s="15">
        <v>1</v>
      </c>
      <c r="AE109" s="15">
        <f t="shared" si="3"/>
        <v>12.5</v>
      </c>
      <c r="AF109" t="s">
        <v>578</v>
      </c>
      <c r="AG109">
        <v>1581</v>
      </c>
      <c r="AH109" t="s">
        <v>21</v>
      </c>
      <c r="AI109" t="s">
        <v>20</v>
      </c>
      <c r="AJ109">
        <v>14.695</v>
      </c>
      <c r="AK109">
        <v>18.2</v>
      </c>
      <c r="AL109">
        <v>0.68</v>
      </c>
      <c r="AM109" t="s">
        <v>33</v>
      </c>
      <c r="AN109" t="s">
        <v>543</v>
      </c>
      <c r="AO109" t="s">
        <v>579</v>
      </c>
      <c r="AP109" t="s">
        <v>580</v>
      </c>
      <c r="AQ109" t="s">
        <v>581</v>
      </c>
      <c r="AS109" t="s">
        <v>582</v>
      </c>
      <c r="AT109" t="s">
        <v>181</v>
      </c>
      <c r="AW109" t="s">
        <v>42</v>
      </c>
      <c r="AX109" t="s">
        <v>43</v>
      </c>
    </row>
    <row r="110" spans="1:50" x14ac:dyDescent="0.3">
      <c r="A110" s="20">
        <v>2</v>
      </c>
      <c r="B110" s="10"/>
      <c r="C110" s="11"/>
      <c r="D110" s="11"/>
      <c r="E110" s="11"/>
      <c r="F110" s="11"/>
      <c r="G110" s="11"/>
      <c r="H110" s="11" t="s">
        <v>861</v>
      </c>
      <c r="I110" s="11"/>
      <c r="J110" s="15">
        <v>1</v>
      </c>
      <c r="K110" s="15">
        <v>12.5</v>
      </c>
      <c r="L110" s="10"/>
      <c r="M110" s="11"/>
      <c r="N110" s="11"/>
      <c r="O110" s="11"/>
      <c r="P110" s="11"/>
      <c r="Q110" s="11" t="s">
        <v>865</v>
      </c>
      <c r="R110" s="11"/>
      <c r="S110" s="11"/>
      <c r="T110" s="15">
        <v>1</v>
      </c>
      <c r="U110" s="15">
        <f t="shared" si="2"/>
        <v>12.5</v>
      </c>
      <c r="V110" s="10"/>
      <c r="W110" s="11"/>
      <c r="X110" s="11"/>
      <c r="Y110" s="11"/>
      <c r="Z110" s="11"/>
      <c r="AA110" s="11"/>
      <c r="AB110" s="11"/>
      <c r="AC110" s="11"/>
      <c r="AD110" s="15">
        <v>0</v>
      </c>
      <c r="AE110" s="15">
        <f t="shared" si="3"/>
        <v>0</v>
      </c>
      <c r="AF110" t="s">
        <v>578</v>
      </c>
      <c r="AG110">
        <v>636</v>
      </c>
      <c r="AH110" t="s">
        <v>20</v>
      </c>
      <c r="AI110" t="s">
        <v>67</v>
      </c>
      <c r="AJ110">
        <v>49.337299999999999</v>
      </c>
      <c r="AK110">
        <v>11</v>
      </c>
      <c r="AL110">
        <v>0.7</v>
      </c>
      <c r="AM110" t="s">
        <v>33</v>
      </c>
      <c r="AN110" t="s">
        <v>583</v>
      </c>
      <c r="AO110" t="s">
        <v>584</v>
      </c>
      <c r="AP110" t="s">
        <v>585</v>
      </c>
      <c r="AQ110" t="s">
        <v>586</v>
      </c>
      <c r="AS110" t="s">
        <v>582</v>
      </c>
      <c r="AT110" t="s">
        <v>181</v>
      </c>
      <c r="AW110" t="s">
        <v>42</v>
      </c>
      <c r="AX110" t="s">
        <v>43</v>
      </c>
    </row>
    <row r="111" spans="1:50" x14ac:dyDescent="0.3">
      <c r="A111" s="20">
        <v>2</v>
      </c>
      <c r="B111" s="10"/>
      <c r="C111" s="11"/>
      <c r="D111" s="11"/>
      <c r="E111" s="11"/>
      <c r="F111" s="11"/>
      <c r="G111" s="11"/>
      <c r="H111" s="11" t="s">
        <v>861</v>
      </c>
      <c r="I111" s="11"/>
      <c r="J111" s="15">
        <v>1</v>
      </c>
      <c r="K111" s="15">
        <v>12.5</v>
      </c>
      <c r="L111" s="10"/>
      <c r="M111" s="11"/>
      <c r="N111" s="11"/>
      <c r="O111" s="11"/>
      <c r="P111" s="11"/>
      <c r="Q111" s="11" t="s">
        <v>865</v>
      </c>
      <c r="R111" s="11"/>
      <c r="S111" s="11"/>
      <c r="T111" s="15">
        <v>1</v>
      </c>
      <c r="U111" s="15">
        <f t="shared" si="2"/>
        <v>12.5</v>
      </c>
      <c r="V111" s="10"/>
      <c r="W111" s="11"/>
      <c r="X111" s="11"/>
      <c r="Y111" s="11"/>
      <c r="Z111" s="11"/>
      <c r="AA111" s="11"/>
      <c r="AB111" s="11"/>
      <c r="AC111" s="11"/>
      <c r="AD111" s="15">
        <v>0</v>
      </c>
      <c r="AE111" s="15">
        <f t="shared" si="3"/>
        <v>0</v>
      </c>
      <c r="AF111" t="s">
        <v>578</v>
      </c>
      <c r="AG111">
        <v>642</v>
      </c>
      <c r="AH111" t="s">
        <v>21</v>
      </c>
      <c r="AI111" t="s">
        <v>112</v>
      </c>
      <c r="AJ111">
        <v>34.038400000000003</v>
      </c>
      <c r="AK111">
        <v>11</v>
      </c>
      <c r="AL111">
        <v>0.68</v>
      </c>
      <c r="AM111" t="s">
        <v>33</v>
      </c>
      <c r="AN111" t="s">
        <v>587</v>
      </c>
      <c r="AO111" t="s">
        <v>588</v>
      </c>
      <c r="AP111" t="s">
        <v>589</v>
      </c>
      <c r="AQ111" t="s">
        <v>590</v>
      </c>
      <c r="AS111" t="s">
        <v>582</v>
      </c>
      <c r="AT111" t="s">
        <v>181</v>
      </c>
      <c r="AW111" t="s">
        <v>42</v>
      </c>
      <c r="AX111" t="s">
        <v>43</v>
      </c>
    </row>
    <row r="112" spans="1:50" x14ac:dyDescent="0.3">
      <c r="A112" s="20">
        <v>1</v>
      </c>
      <c r="B112" s="10"/>
      <c r="C112" s="11"/>
      <c r="D112" s="11"/>
      <c r="E112" s="11"/>
      <c r="F112" s="11"/>
      <c r="G112" s="11"/>
      <c r="H112" s="11"/>
      <c r="I112" s="11"/>
      <c r="J112" s="15">
        <v>0</v>
      </c>
      <c r="K112" s="15">
        <v>0</v>
      </c>
      <c r="L112" s="10"/>
      <c r="M112" s="11"/>
      <c r="N112" s="11"/>
      <c r="O112" s="11"/>
      <c r="P112" s="11"/>
      <c r="Q112" s="11" t="s">
        <v>865</v>
      </c>
      <c r="R112" s="11"/>
      <c r="S112" s="11"/>
      <c r="T112" s="15">
        <v>1</v>
      </c>
      <c r="U112" s="15">
        <f t="shared" si="2"/>
        <v>12.5</v>
      </c>
      <c r="V112" s="10"/>
      <c r="W112" s="11"/>
      <c r="X112" s="11"/>
      <c r="Y112" s="11"/>
      <c r="Z112" s="11"/>
      <c r="AA112" s="11"/>
      <c r="AB112" s="11"/>
      <c r="AC112" s="11"/>
      <c r="AD112" s="15">
        <v>0</v>
      </c>
      <c r="AE112" s="15">
        <f t="shared" si="3"/>
        <v>0</v>
      </c>
      <c r="AF112" t="s">
        <v>591</v>
      </c>
      <c r="AG112">
        <v>229</v>
      </c>
      <c r="AH112" t="s">
        <v>20</v>
      </c>
      <c r="AI112" t="s">
        <v>112</v>
      </c>
      <c r="AJ112">
        <v>18.3126</v>
      </c>
      <c r="AK112">
        <v>2</v>
      </c>
      <c r="AL112">
        <v>0.33</v>
      </c>
      <c r="AM112" t="s">
        <v>22</v>
      </c>
      <c r="AN112" t="s">
        <v>59</v>
      </c>
      <c r="AO112" t="s">
        <v>592</v>
      </c>
      <c r="AP112" t="s">
        <v>593</v>
      </c>
      <c r="AQ112" t="s">
        <v>594</v>
      </c>
      <c r="AS112" t="s">
        <v>595</v>
      </c>
      <c r="AT112" t="s">
        <v>147</v>
      </c>
      <c r="AV112" t="s">
        <v>596</v>
      </c>
      <c r="AW112" t="s">
        <v>31</v>
      </c>
      <c r="AX112" t="s">
        <v>32</v>
      </c>
    </row>
    <row r="113" spans="1:50" x14ac:dyDescent="0.3">
      <c r="A113" s="20">
        <v>1</v>
      </c>
      <c r="B113" s="10"/>
      <c r="C113" s="11"/>
      <c r="D113" s="11"/>
      <c r="E113" s="11"/>
      <c r="F113" s="11"/>
      <c r="G113" s="11"/>
      <c r="H113" s="11"/>
      <c r="I113" s="11"/>
      <c r="J113" s="15">
        <v>0</v>
      </c>
      <c r="K113" s="15">
        <v>0</v>
      </c>
      <c r="L113" s="10"/>
      <c r="M113" s="11"/>
      <c r="N113" s="11"/>
      <c r="O113" s="11"/>
      <c r="P113" s="11"/>
      <c r="Q113" s="11"/>
      <c r="R113" s="11"/>
      <c r="S113" s="11"/>
      <c r="T113" s="15">
        <v>0</v>
      </c>
      <c r="U113" s="15">
        <f t="shared" si="2"/>
        <v>0</v>
      </c>
      <c r="V113" s="10"/>
      <c r="W113" s="11" t="s">
        <v>868</v>
      </c>
      <c r="X113" s="11"/>
      <c r="Y113" s="11"/>
      <c r="Z113" s="11"/>
      <c r="AA113" s="11"/>
      <c r="AB113" s="11"/>
      <c r="AC113" s="11"/>
      <c r="AD113" s="15">
        <v>1</v>
      </c>
      <c r="AE113" s="15">
        <f t="shared" si="3"/>
        <v>12.5</v>
      </c>
      <c r="AF113" t="s">
        <v>597</v>
      </c>
      <c r="AG113">
        <v>1342</v>
      </c>
      <c r="AH113" t="s">
        <v>20</v>
      </c>
      <c r="AI113" t="s">
        <v>112</v>
      </c>
      <c r="AJ113">
        <v>14.5093</v>
      </c>
      <c r="AK113">
        <v>3</v>
      </c>
      <c r="AL113">
        <v>0.5</v>
      </c>
      <c r="AU113" t="s">
        <v>264</v>
      </c>
    </row>
    <row r="114" spans="1:50" x14ac:dyDescent="0.3">
      <c r="A114" s="20">
        <v>1</v>
      </c>
      <c r="B114" s="10"/>
      <c r="C114" s="11"/>
      <c r="D114" s="11"/>
      <c r="E114" s="11"/>
      <c r="F114" s="11"/>
      <c r="G114" s="11"/>
      <c r="H114" s="11"/>
      <c r="I114" s="11"/>
      <c r="J114" s="15">
        <v>0</v>
      </c>
      <c r="K114" s="15">
        <v>0</v>
      </c>
      <c r="L114" s="10"/>
      <c r="M114" s="11"/>
      <c r="N114" s="11"/>
      <c r="O114" s="11"/>
      <c r="P114" s="11"/>
      <c r="Q114" s="11"/>
      <c r="R114" s="11"/>
      <c r="S114" s="11"/>
      <c r="T114" s="15">
        <v>0</v>
      </c>
      <c r="U114" s="15">
        <f t="shared" si="2"/>
        <v>0</v>
      </c>
      <c r="V114" s="10"/>
      <c r="W114" s="11" t="s">
        <v>868</v>
      </c>
      <c r="X114" s="11"/>
      <c r="Y114" s="11"/>
      <c r="Z114" s="11"/>
      <c r="AA114" s="11"/>
      <c r="AB114" s="11"/>
      <c r="AC114" s="11"/>
      <c r="AD114" s="15">
        <v>1</v>
      </c>
      <c r="AE114" s="15">
        <f t="shared" si="3"/>
        <v>12.5</v>
      </c>
      <c r="AF114" t="s">
        <v>597</v>
      </c>
      <c r="AG114">
        <v>1343</v>
      </c>
      <c r="AH114" t="s">
        <v>20</v>
      </c>
      <c r="AI114" t="s">
        <v>112</v>
      </c>
      <c r="AJ114">
        <v>58.484499999999997</v>
      </c>
      <c r="AK114">
        <v>4</v>
      </c>
      <c r="AL114">
        <v>0.67</v>
      </c>
      <c r="AU114" t="s">
        <v>264</v>
      </c>
    </row>
    <row r="115" spans="1:50" x14ac:dyDescent="0.3">
      <c r="A115" s="20">
        <v>1</v>
      </c>
      <c r="B115" s="10"/>
      <c r="C115" s="11"/>
      <c r="D115" s="11"/>
      <c r="E115" s="11"/>
      <c r="F115" s="11"/>
      <c r="G115" s="11"/>
      <c r="H115" s="11"/>
      <c r="I115" s="11"/>
      <c r="J115" s="15">
        <v>0</v>
      </c>
      <c r="K115" s="15">
        <v>0</v>
      </c>
      <c r="L115" s="10"/>
      <c r="M115" s="11"/>
      <c r="N115" s="11"/>
      <c r="O115" s="11"/>
      <c r="P115" s="11"/>
      <c r="Q115" s="11"/>
      <c r="R115" s="11"/>
      <c r="S115" s="11"/>
      <c r="T115" s="15">
        <v>0</v>
      </c>
      <c r="U115" s="15">
        <f t="shared" si="2"/>
        <v>0</v>
      </c>
      <c r="V115" s="10"/>
      <c r="W115" s="11" t="s">
        <v>868</v>
      </c>
      <c r="X115" s="11"/>
      <c r="Y115" s="11"/>
      <c r="Z115" s="11"/>
      <c r="AA115" s="11"/>
      <c r="AB115" s="11"/>
      <c r="AC115" s="11"/>
      <c r="AD115" s="15">
        <v>1</v>
      </c>
      <c r="AE115" s="15">
        <f t="shared" si="3"/>
        <v>12.5</v>
      </c>
      <c r="AF115" t="s">
        <v>597</v>
      </c>
      <c r="AG115">
        <v>1344</v>
      </c>
      <c r="AH115" t="s">
        <v>20</v>
      </c>
      <c r="AI115" t="s">
        <v>112</v>
      </c>
      <c r="AJ115">
        <v>33.965000000000003</v>
      </c>
      <c r="AK115">
        <v>3</v>
      </c>
      <c r="AL115">
        <v>0.5</v>
      </c>
      <c r="AU115" t="s">
        <v>264</v>
      </c>
    </row>
    <row r="116" spans="1:50" x14ac:dyDescent="0.3">
      <c r="A116" s="20">
        <v>5</v>
      </c>
      <c r="B116" s="10" t="s">
        <v>857</v>
      </c>
      <c r="C116" s="11"/>
      <c r="D116" s="11"/>
      <c r="E116" s="11" t="s">
        <v>855</v>
      </c>
      <c r="F116" s="11"/>
      <c r="G116" s="11" t="s">
        <v>859</v>
      </c>
      <c r="H116" s="11"/>
      <c r="I116" s="11"/>
      <c r="J116" s="15">
        <v>3</v>
      </c>
      <c r="K116" s="15">
        <v>37.5</v>
      </c>
      <c r="L116" s="10"/>
      <c r="M116" s="11"/>
      <c r="N116" s="11"/>
      <c r="O116" s="11"/>
      <c r="P116" s="11"/>
      <c r="Q116" s="11"/>
      <c r="R116" s="11"/>
      <c r="S116" s="11"/>
      <c r="T116" s="15">
        <v>0</v>
      </c>
      <c r="U116" s="15">
        <f t="shared" si="2"/>
        <v>0</v>
      </c>
      <c r="V116" s="10"/>
      <c r="W116" s="11" t="s">
        <v>868</v>
      </c>
      <c r="X116" s="11" t="s">
        <v>874</v>
      </c>
      <c r="Y116" s="11"/>
      <c r="Z116" s="11"/>
      <c r="AA116" s="11"/>
      <c r="AB116" s="11"/>
      <c r="AC116" s="11"/>
      <c r="AD116" s="15">
        <v>2</v>
      </c>
      <c r="AE116" s="15">
        <f t="shared" si="3"/>
        <v>25</v>
      </c>
      <c r="AF116" t="s">
        <v>598</v>
      </c>
      <c r="AG116">
        <v>1</v>
      </c>
      <c r="AH116" t="s">
        <v>599</v>
      </c>
      <c r="AI116" t="s">
        <v>600</v>
      </c>
      <c r="AJ116">
        <v>18.904399999999999</v>
      </c>
      <c r="AK116">
        <v>3</v>
      </c>
      <c r="AL116">
        <v>0.32</v>
      </c>
      <c r="AM116" t="s">
        <v>85</v>
      </c>
      <c r="AS116" t="s">
        <v>601</v>
      </c>
      <c r="AT116" t="s">
        <v>602</v>
      </c>
      <c r="AW116" t="s">
        <v>77</v>
      </c>
      <c r="AX116" t="s">
        <v>78</v>
      </c>
    </row>
    <row r="117" spans="1:50" x14ac:dyDescent="0.3">
      <c r="A117" s="20">
        <v>2</v>
      </c>
      <c r="B117" s="10"/>
      <c r="C117" s="11"/>
      <c r="D117" s="11"/>
      <c r="E117" s="11"/>
      <c r="F117" s="11"/>
      <c r="G117" s="11"/>
      <c r="H117" s="11"/>
      <c r="I117" s="11"/>
      <c r="J117" s="15">
        <v>0</v>
      </c>
      <c r="K117" s="15">
        <v>0</v>
      </c>
      <c r="L117" s="10"/>
      <c r="M117" s="11"/>
      <c r="N117" s="11"/>
      <c r="O117" s="11"/>
      <c r="P117" s="11"/>
      <c r="Q117" s="11"/>
      <c r="R117" s="11" t="s">
        <v>866</v>
      </c>
      <c r="S117" s="11"/>
      <c r="T117" s="15">
        <v>1</v>
      </c>
      <c r="U117" s="15">
        <f t="shared" si="2"/>
        <v>12.5</v>
      </c>
      <c r="V117" s="10"/>
      <c r="W117" s="11"/>
      <c r="X117" s="11" t="s">
        <v>874</v>
      </c>
      <c r="Y117" s="11"/>
      <c r="Z117" s="11"/>
      <c r="AA117" s="11"/>
      <c r="AB117" s="11"/>
      <c r="AC117" s="11"/>
      <c r="AD117" s="15">
        <v>1</v>
      </c>
      <c r="AE117" s="15">
        <f t="shared" si="3"/>
        <v>12.5</v>
      </c>
      <c r="AF117" t="s">
        <v>598</v>
      </c>
      <c r="AG117">
        <v>1276</v>
      </c>
      <c r="AH117" t="s">
        <v>603</v>
      </c>
      <c r="AI117" t="s">
        <v>604</v>
      </c>
      <c r="AJ117">
        <v>36.024900000000002</v>
      </c>
      <c r="AK117">
        <v>3</v>
      </c>
      <c r="AL117">
        <v>0.3</v>
      </c>
      <c r="AM117" t="s">
        <v>85</v>
      </c>
      <c r="AU117" t="s">
        <v>602</v>
      </c>
      <c r="AX117" t="s">
        <v>78</v>
      </c>
    </row>
    <row r="118" spans="1:50" x14ac:dyDescent="0.3">
      <c r="A118" s="20">
        <v>3</v>
      </c>
      <c r="B118" s="10" t="s">
        <v>857</v>
      </c>
      <c r="C118" s="11" t="s">
        <v>854</v>
      </c>
      <c r="D118" s="11"/>
      <c r="E118" s="11"/>
      <c r="F118" s="11"/>
      <c r="G118" s="11"/>
      <c r="H118" s="11"/>
      <c r="I118" s="11"/>
      <c r="J118" s="15">
        <v>2</v>
      </c>
      <c r="K118" s="15">
        <v>25</v>
      </c>
      <c r="L118" s="10"/>
      <c r="M118" s="11"/>
      <c r="N118" s="11"/>
      <c r="O118" s="11" t="s">
        <v>863</v>
      </c>
      <c r="P118" s="11"/>
      <c r="Q118" s="11"/>
      <c r="R118" s="11"/>
      <c r="S118" s="11"/>
      <c r="T118" s="15">
        <v>1</v>
      </c>
      <c r="U118" s="15">
        <f t="shared" si="2"/>
        <v>12.5</v>
      </c>
      <c r="V118" s="10"/>
      <c r="W118" s="11"/>
      <c r="X118" s="11"/>
      <c r="Y118" s="11"/>
      <c r="Z118" s="11"/>
      <c r="AA118" s="11"/>
      <c r="AB118" s="11"/>
      <c r="AC118" s="11"/>
      <c r="AD118" s="15">
        <v>0</v>
      </c>
      <c r="AE118" s="15">
        <f t="shared" si="3"/>
        <v>0</v>
      </c>
      <c r="AF118" t="s">
        <v>598</v>
      </c>
      <c r="AG118">
        <v>1278</v>
      </c>
      <c r="AH118" t="s">
        <v>605</v>
      </c>
      <c r="AI118" t="s">
        <v>606</v>
      </c>
      <c r="AJ118">
        <v>73.700400000000002</v>
      </c>
      <c r="AK118">
        <v>2</v>
      </c>
      <c r="AL118">
        <v>0.21</v>
      </c>
      <c r="AM118" t="s">
        <v>85</v>
      </c>
      <c r="AU118" t="s">
        <v>602</v>
      </c>
      <c r="AX118" t="s">
        <v>78</v>
      </c>
    </row>
    <row r="119" spans="1:50" x14ac:dyDescent="0.3">
      <c r="A119" s="20">
        <v>5</v>
      </c>
      <c r="B119" s="10"/>
      <c r="C119" s="11"/>
      <c r="D119" s="11"/>
      <c r="E119" s="11"/>
      <c r="F119" s="11"/>
      <c r="G119" s="11" t="s">
        <v>859</v>
      </c>
      <c r="H119" s="11"/>
      <c r="I119" s="11" t="s">
        <v>860</v>
      </c>
      <c r="J119" s="15">
        <v>2</v>
      </c>
      <c r="K119" s="15">
        <v>25</v>
      </c>
      <c r="L119" s="10"/>
      <c r="M119" s="11"/>
      <c r="N119" s="11"/>
      <c r="O119" s="11"/>
      <c r="P119" s="11" t="s">
        <v>864</v>
      </c>
      <c r="Q119" s="11"/>
      <c r="R119" s="11"/>
      <c r="S119" s="11" t="s">
        <v>867</v>
      </c>
      <c r="T119" s="15">
        <v>2</v>
      </c>
      <c r="U119" s="15">
        <f t="shared" si="2"/>
        <v>25</v>
      </c>
      <c r="V119" s="10"/>
      <c r="W119" s="11"/>
      <c r="X119" s="11"/>
      <c r="Y119" s="11"/>
      <c r="Z119" s="11"/>
      <c r="AA119" s="11"/>
      <c r="AB119" s="11" t="s">
        <v>870</v>
      </c>
      <c r="AC119" s="11"/>
      <c r="AD119" s="15">
        <v>1</v>
      </c>
      <c r="AE119" s="15">
        <f t="shared" si="3"/>
        <v>12.5</v>
      </c>
      <c r="AF119" t="s">
        <v>598</v>
      </c>
      <c r="AG119">
        <v>1279</v>
      </c>
      <c r="AH119" t="s">
        <v>607</v>
      </c>
      <c r="AI119" t="s">
        <v>608</v>
      </c>
      <c r="AJ119">
        <v>23.978000000000002</v>
      </c>
      <c r="AK119">
        <v>2.8</v>
      </c>
      <c r="AL119">
        <v>0.23</v>
      </c>
      <c r="AM119" t="s">
        <v>85</v>
      </c>
      <c r="AU119" t="s">
        <v>602</v>
      </c>
      <c r="AX119" t="s">
        <v>78</v>
      </c>
    </row>
    <row r="120" spans="1:50" x14ac:dyDescent="0.3">
      <c r="A120" s="20">
        <v>2</v>
      </c>
      <c r="B120" s="10"/>
      <c r="C120" s="11"/>
      <c r="D120" s="11"/>
      <c r="E120" s="11"/>
      <c r="F120" s="11"/>
      <c r="G120" s="11"/>
      <c r="H120" s="11"/>
      <c r="I120" s="11"/>
      <c r="J120" s="15">
        <v>0</v>
      </c>
      <c r="K120" s="15">
        <v>0</v>
      </c>
      <c r="L120" s="10"/>
      <c r="M120" s="11" t="s">
        <v>872</v>
      </c>
      <c r="N120" s="11"/>
      <c r="O120" s="11" t="s">
        <v>863</v>
      </c>
      <c r="P120" s="11"/>
      <c r="Q120" s="11"/>
      <c r="R120" s="11"/>
      <c r="S120" s="11"/>
      <c r="T120" s="15">
        <v>2</v>
      </c>
      <c r="U120" s="15">
        <f t="shared" si="2"/>
        <v>25</v>
      </c>
      <c r="V120" s="10"/>
      <c r="W120" s="11"/>
      <c r="X120" s="11"/>
      <c r="Y120" s="11"/>
      <c r="Z120" s="11"/>
      <c r="AA120" s="11"/>
      <c r="AB120" s="11"/>
      <c r="AC120" s="11"/>
      <c r="AD120" s="15">
        <v>0</v>
      </c>
      <c r="AE120" s="15">
        <f t="shared" si="3"/>
        <v>0</v>
      </c>
      <c r="AF120" t="s">
        <v>598</v>
      </c>
      <c r="AG120">
        <v>2</v>
      </c>
      <c r="AH120" t="s">
        <v>609</v>
      </c>
      <c r="AI120" t="s">
        <v>610</v>
      </c>
      <c r="AJ120">
        <v>90.538700000000006</v>
      </c>
      <c r="AK120">
        <v>6</v>
      </c>
      <c r="AL120">
        <v>0.46</v>
      </c>
      <c r="AM120" t="s">
        <v>85</v>
      </c>
      <c r="AS120" t="s">
        <v>601</v>
      </c>
      <c r="AT120" t="s">
        <v>602</v>
      </c>
      <c r="AW120" t="s">
        <v>77</v>
      </c>
      <c r="AX120" t="s">
        <v>78</v>
      </c>
    </row>
    <row r="121" spans="1:50" x14ac:dyDescent="0.3">
      <c r="A121" s="20">
        <v>3</v>
      </c>
      <c r="B121" s="10"/>
      <c r="C121" s="11"/>
      <c r="D121" s="11" t="s">
        <v>858</v>
      </c>
      <c r="E121" s="11"/>
      <c r="F121" s="11"/>
      <c r="G121" s="11" t="s">
        <v>859</v>
      </c>
      <c r="H121" s="11"/>
      <c r="I121" s="11" t="s">
        <v>860</v>
      </c>
      <c r="J121" s="15">
        <v>3</v>
      </c>
      <c r="K121" s="15">
        <v>37.5</v>
      </c>
      <c r="L121" s="10"/>
      <c r="M121" s="11"/>
      <c r="N121" s="11"/>
      <c r="O121" s="11"/>
      <c r="P121" s="11"/>
      <c r="Q121" s="11"/>
      <c r="R121" s="11"/>
      <c r="S121" s="11"/>
      <c r="T121" s="15">
        <v>0</v>
      </c>
      <c r="U121" s="15">
        <f t="shared" si="2"/>
        <v>0</v>
      </c>
      <c r="V121" s="10"/>
      <c r="W121" s="11"/>
      <c r="X121" s="11"/>
      <c r="Y121" s="11"/>
      <c r="Z121" s="11"/>
      <c r="AA121" s="11"/>
      <c r="AB121" s="11"/>
      <c r="AC121" s="11"/>
      <c r="AD121" s="15">
        <v>0</v>
      </c>
      <c r="AE121" s="15">
        <f t="shared" si="3"/>
        <v>0</v>
      </c>
      <c r="AF121" t="s">
        <v>611</v>
      </c>
      <c r="AG121">
        <v>1</v>
      </c>
      <c r="AH121" t="s">
        <v>612</v>
      </c>
      <c r="AI121" t="s">
        <v>613</v>
      </c>
      <c r="AJ121">
        <v>37.4193</v>
      </c>
      <c r="AK121">
        <v>4.7</v>
      </c>
      <c r="AL121">
        <v>0.49</v>
      </c>
      <c r="AM121" t="s">
        <v>85</v>
      </c>
      <c r="AV121" t="s">
        <v>387</v>
      </c>
      <c r="AW121" t="s">
        <v>77</v>
      </c>
      <c r="AX121" t="s">
        <v>78</v>
      </c>
    </row>
    <row r="122" spans="1:50" x14ac:dyDescent="0.3">
      <c r="A122" s="20">
        <v>1</v>
      </c>
      <c r="B122" s="10"/>
      <c r="C122" s="11"/>
      <c r="D122" s="11"/>
      <c r="E122" s="11"/>
      <c r="F122" s="11"/>
      <c r="G122" s="11" t="s">
        <v>859</v>
      </c>
      <c r="H122" s="11"/>
      <c r="I122" s="11"/>
      <c r="J122" s="15">
        <v>1</v>
      </c>
      <c r="K122" s="15">
        <v>12.5</v>
      </c>
      <c r="L122" s="10"/>
      <c r="M122" s="11"/>
      <c r="N122" s="11"/>
      <c r="O122" s="11"/>
      <c r="P122" s="11"/>
      <c r="Q122" s="11"/>
      <c r="R122" s="11"/>
      <c r="S122" s="11"/>
      <c r="T122" s="15">
        <v>0</v>
      </c>
      <c r="U122" s="15">
        <f t="shared" si="2"/>
        <v>0</v>
      </c>
      <c r="V122" s="10"/>
      <c r="W122" s="11"/>
      <c r="X122" s="11"/>
      <c r="Y122" s="11"/>
      <c r="Z122" s="11"/>
      <c r="AA122" s="11"/>
      <c r="AB122" s="11"/>
      <c r="AC122" s="11"/>
      <c r="AD122" s="15">
        <v>0</v>
      </c>
      <c r="AE122" s="15">
        <f t="shared" si="3"/>
        <v>0</v>
      </c>
      <c r="AF122" t="s">
        <v>611</v>
      </c>
      <c r="AG122">
        <v>1251</v>
      </c>
      <c r="AH122" t="s">
        <v>614</v>
      </c>
      <c r="AI122" t="s">
        <v>615</v>
      </c>
      <c r="AJ122">
        <v>122.989</v>
      </c>
      <c r="AK122">
        <v>4</v>
      </c>
      <c r="AL122">
        <v>0.36</v>
      </c>
      <c r="AM122" t="s">
        <v>85</v>
      </c>
      <c r="AU122" t="s">
        <v>616</v>
      </c>
      <c r="AX122" t="s">
        <v>78</v>
      </c>
    </row>
    <row r="123" spans="1:50" x14ac:dyDescent="0.3">
      <c r="A123" s="20">
        <v>3</v>
      </c>
      <c r="B123" s="10" t="s">
        <v>857</v>
      </c>
      <c r="C123" s="11"/>
      <c r="D123" s="11"/>
      <c r="E123" s="11"/>
      <c r="F123" s="11"/>
      <c r="G123" s="11"/>
      <c r="H123" s="11"/>
      <c r="I123" s="11" t="s">
        <v>860</v>
      </c>
      <c r="J123" s="15">
        <v>2</v>
      </c>
      <c r="K123" s="15">
        <v>25</v>
      </c>
      <c r="L123" s="10"/>
      <c r="M123" s="11"/>
      <c r="N123" s="11"/>
      <c r="O123" s="11"/>
      <c r="P123" s="11"/>
      <c r="Q123" s="11"/>
      <c r="R123" s="11"/>
      <c r="S123" s="11"/>
      <c r="T123" s="15">
        <v>0</v>
      </c>
      <c r="U123" s="15">
        <f t="shared" si="2"/>
        <v>0</v>
      </c>
      <c r="V123" s="10"/>
      <c r="W123" s="11"/>
      <c r="X123" s="11" t="s">
        <v>874</v>
      </c>
      <c r="Y123" s="11"/>
      <c r="Z123" s="11"/>
      <c r="AA123" s="11"/>
      <c r="AB123" s="11"/>
      <c r="AC123" s="11"/>
      <c r="AD123" s="15">
        <v>1</v>
      </c>
      <c r="AE123" s="15">
        <f t="shared" si="3"/>
        <v>12.5</v>
      </c>
      <c r="AF123" t="s">
        <v>611</v>
      </c>
      <c r="AG123">
        <v>1253</v>
      </c>
      <c r="AH123" t="s">
        <v>617</v>
      </c>
      <c r="AI123" t="s">
        <v>618</v>
      </c>
      <c r="AJ123">
        <v>62.8506</v>
      </c>
      <c r="AK123">
        <v>2.7</v>
      </c>
      <c r="AL123">
        <v>0.39</v>
      </c>
      <c r="AM123" t="s">
        <v>85</v>
      </c>
      <c r="AU123" t="s">
        <v>616</v>
      </c>
      <c r="AX123" t="s">
        <v>78</v>
      </c>
    </row>
    <row r="124" spans="1:50" x14ac:dyDescent="0.3">
      <c r="A124" s="20">
        <v>3</v>
      </c>
      <c r="B124" s="10"/>
      <c r="C124" s="11" t="s">
        <v>854</v>
      </c>
      <c r="D124" s="11" t="s">
        <v>858</v>
      </c>
      <c r="E124" s="11"/>
      <c r="F124" s="11"/>
      <c r="G124" s="11"/>
      <c r="H124" s="11"/>
      <c r="I124" s="11"/>
      <c r="J124" s="15">
        <v>2</v>
      </c>
      <c r="K124" s="15">
        <v>25</v>
      </c>
      <c r="L124" s="10"/>
      <c r="M124" s="11"/>
      <c r="N124" s="11"/>
      <c r="O124" s="11"/>
      <c r="P124" s="11"/>
      <c r="Q124" s="11"/>
      <c r="R124" s="11"/>
      <c r="S124" s="11" t="s">
        <v>867</v>
      </c>
      <c r="T124" s="15">
        <v>1</v>
      </c>
      <c r="U124" s="15">
        <f t="shared" si="2"/>
        <v>12.5</v>
      </c>
      <c r="V124" s="10"/>
      <c r="W124" s="11"/>
      <c r="X124" s="11"/>
      <c r="Y124" s="11"/>
      <c r="Z124" s="11"/>
      <c r="AA124" s="11"/>
      <c r="AB124" s="11"/>
      <c r="AC124" s="11"/>
      <c r="AD124" s="15">
        <v>0</v>
      </c>
      <c r="AE124" s="15">
        <f t="shared" si="3"/>
        <v>0</v>
      </c>
      <c r="AF124" t="s">
        <v>611</v>
      </c>
      <c r="AG124">
        <v>1254</v>
      </c>
      <c r="AH124" t="s">
        <v>619</v>
      </c>
      <c r="AI124" t="s">
        <v>620</v>
      </c>
      <c r="AJ124">
        <v>29.057400000000001</v>
      </c>
      <c r="AK124">
        <v>2.2999999999999998</v>
      </c>
      <c r="AL124">
        <v>0.3</v>
      </c>
      <c r="AM124" t="s">
        <v>85</v>
      </c>
      <c r="AU124" t="s">
        <v>616</v>
      </c>
      <c r="AX124" t="s">
        <v>78</v>
      </c>
    </row>
    <row r="125" spans="1:50" x14ac:dyDescent="0.3">
      <c r="A125" s="20">
        <v>1</v>
      </c>
      <c r="B125" s="10"/>
      <c r="C125" s="11"/>
      <c r="D125" s="11"/>
      <c r="E125" s="11"/>
      <c r="F125" s="11"/>
      <c r="G125" s="11"/>
      <c r="H125" s="11"/>
      <c r="I125" s="11"/>
      <c r="J125" s="15">
        <v>0</v>
      </c>
      <c r="K125" s="15">
        <v>0</v>
      </c>
      <c r="L125" s="10"/>
      <c r="M125" s="11" t="s">
        <v>872</v>
      </c>
      <c r="N125" s="11"/>
      <c r="O125" s="11"/>
      <c r="P125" s="11"/>
      <c r="Q125" s="11"/>
      <c r="R125" s="11"/>
      <c r="S125" s="11"/>
      <c r="T125" s="15">
        <v>1</v>
      </c>
      <c r="U125" s="15">
        <f t="shared" si="2"/>
        <v>12.5</v>
      </c>
      <c r="V125" s="10"/>
      <c r="W125" s="11"/>
      <c r="X125" s="11"/>
      <c r="Y125" s="11"/>
      <c r="Z125" s="11"/>
      <c r="AA125" s="11"/>
      <c r="AB125" s="11"/>
      <c r="AC125" s="11"/>
      <c r="AD125" s="15">
        <v>0</v>
      </c>
      <c r="AE125" s="15">
        <f t="shared" si="3"/>
        <v>0</v>
      </c>
      <c r="AF125" t="s">
        <v>611</v>
      </c>
      <c r="AG125">
        <v>1256</v>
      </c>
      <c r="AH125" t="s">
        <v>21</v>
      </c>
      <c r="AI125" t="s">
        <v>112</v>
      </c>
      <c r="AJ125">
        <v>26.495200000000001</v>
      </c>
      <c r="AK125">
        <v>4</v>
      </c>
      <c r="AL125">
        <v>0.67</v>
      </c>
      <c r="AU125" t="s">
        <v>616</v>
      </c>
    </row>
    <row r="126" spans="1:50" x14ac:dyDescent="0.3">
      <c r="A126" s="20">
        <v>1</v>
      </c>
      <c r="B126" s="10"/>
      <c r="C126" s="11"/>
      <c r="D126" s="11"/>
      <c r="E126" s="11"/>
      <c r="F126" s="11"/>
      <c r="G126" s="11"/>
      <c r="H126" s="11"/>
      <c r="I126" s="11"/>
      <c r="J126" s="15">
        <v>0</v>
      </c>
      <c r="K126" s="15">
        <v>0</v>
      </c>
      <c r="L126" s="10"/>
      <c r="M126" s="11"/>
      <c r="N126" s="11"/>
      <c r="O126" s="11"/>
      <c r="P126" s="11"/>
      <c r="Q126" s="11"/>
      <c r="R126" s="11"/>
      <c r="S126" s="11" t="s">
        <v>867</v>
      </c>
      <c r="T126" s="15">
        <v>1</v>
      </c>
      <c r="U126" s="15">
        <f t="shared" si="2"/>
        <v>12.5</v>
      </c>
      <c r="V126" s="10"/>
      <c r="W126" s="11"/>
      <c r="X126" s="11"/>
      <c r="Y126" s="11"/>
      <c r="Z126" s="11"/>
      <c r="AA126" s="11"/>
      <c r="AB126" s="11"/>
      <c r="AC126" s="11"/>
      <c r="AD126" s="15">
        <v>0</v>
      </c>
      <c r="AE126" s="15">
        <f t="shared" si="3"/>
        <v>0</v>
      </c>
      <c r="AF126" t="s">
        <v>611</v>
      </c>
      <c r="AG126">
        <v>1258</v>
      </c>
      <c r="AH126" t="s">
        <v>67</v>
      </c>
      <c r="AI126" t="s">
        <v>112</v>
      </c>
      <c r="AJ126">
        <v>52.1937</v>
      </c>
      <c r="AK126">
        <v>3</v>
      </c>
      <c r="AL126">
        <v>0.43</v>
      </c>
      <c r="AU126" t="s">
        <v>616</v>
      </c>
    </row>
    <row r="127" spans="1:50" x14ac:dyDescent="0.3">
      <c r="A127" s="20">
        <v>1</v>
      </c>
      <c r="B127" s="10"/>
      <c r="C127" s="11"/>
      <c r="D127" s="11"/>
      <c r="E127" s="11"/>
      <c r="F127" s="11"/>
      <c r="G127" s="11"/>
      <c r="H127" s="11"/>
      <c r="I127" s="11"/>
      <c r="J127" s="15">
        <v>0</v>
      </c>
      <c r="K127" s="15">
        <v>0</v>
      </c>
      <c r="L127" s="10"/>
      <c r="M127" s="11" t="s">
        <v>872</v>
      </c>
      <c r="N127" s="11"/>
      <c r="O127" s="11"/>
      <c r="P127" s="11"/>
      <c r="Q127" s="11"/>
      <c r="R127" s="11"/>
      <c r="S127" s="11"/>
      <c r="T127" s="15">
        <v>1</v>
      </c>
      <c r="U127" s="15">
        <f t="shared" si="2"/>
        <v>12.5</v>
      </c>
      <c r="V127" s="10"/>
      <c r="W127" s="11"/>
      <c r="X127" s="11"/>
      <c r="Y127" s="11"/>
      <c r="Z127" s="11"/>
      <c r="AA127" s="11"/>
      <c r="AB127" s="11"/>
      <c r="AC127" s="11"/>
      <c r="AD127" s="15">
        <v>0</v>
      </c>
      <c r="AE127" s="15">
        <f t="shared" si="3"/>
        <v>0</v>
      </c>
      <c r="AF127" t="s">
        <v>611</v>
      </c>
      <c r="AG127">
        <v>3</v>
      </c>
      <c r="AH127" t="s">
        <v>621</v>
      </c>
      <c r="AI127" t="s">
        <v>622</v>
      </c>
      <c r="AJ127">
        <v>12.5519</v>
      </c>
      <c r="AK127">
        <v>2</v>
      </c>
      <c r="AL127">
        <v>0.25</v>
      </c>
      <c r="AM127" t="s">
        <v>85</v>
      </c>
      <c r="AV127" t="s">
        <v>387</v>
      </c>
      <c r="AW127" t="s">
        <v>77</v>
      </c>
      <c r="AX127" t="s">
        <v>78</v>
      </c>
    </row>
    <row r="128" spans="1:50" x14ac:dyDescent="0.3">
      <c r="A128" s="20">
        <v>1</v>
      </c>
      <c r="B128" s="10"/>
      <c r="C128" s="11"/>
      <c r="D128" s="11"/>
      <c r="E128" s="11"/>
      <c r="F128" s="11"/>
      <c r="G128" s="11"/>
      <c r="H128" s="11"/>
      <c r="I128" s="11"/>
      <c r="J128" s="15">
        <v>0</v>
      </c>
      <c r="K128" s="15">
        <v>0</v>
      </c>
      <c r="L128" s="10"/>
      <c r="M128" s="11"/>
      <c r="N128" s="11"/>
      <c r="O128" s="11"/>
      <c r="P128" s="11" t="s">
        <v>864</v>
      </c>
      <c r="Q128" s="11"/>
      <c r="R128" s="11"/>
      <c r="S128" s="11"/>
      <c r="T128" s="15">
        <v>1</v>
      </c>
      <c r="U128" s="15">
        <f t="shared" si="2"/>
        <v>12.5</v>
      </c>
      <c r="V128" s="10"/>
      <c r="W128" s="11"/>
      <c r="X128" s="11"/>
      <c r="Y128" s="11"/>
      <c r="Z128" s="11"/>
      <c r="AA128" s="11"/>
      <c r="AB128" s="11"/>
      <c r="AC128" s="11"/>
      <c r="AD128" s="15">
        <v>0</v>
      </c>
      <c r="AE128" s="15">
        <f t="shared" si="3"/>
        <v>0</v>
      </c>
      <c r="AF128" t="s">
        <v>611</v>
      </c>
      <c r="AG128">
        <v>7</v>
      </c>
      <c r="AH128" t="s">
        <v>361</v>
      </c>
      <c r="AI128" t="s">
        <v>623</v>
      </c>
      <c r="AJ128">
        <v>219.39400000000001</v>
      </c>
      <c r="AK128">
        <v>10</v>
      </c>
      <c r="AL128">
        <v>0.77</v>
      </c>
      <c r="AM128" t="s">
        <v>85</v>
      </c>
      <c r="AV128" t="s">
        <v>387</v>
      </c>
      <c r="AW128" t="s">
        <v>77</v>
      </c>
      <c r="AX128" t="s">
        <v>78</v>
      </c>
    </row>
    <row r="129" spans="1:50" x14ac:dyDescent="0.3">
      <c r="A129" s="20">
        <v>1</v>
      </c>
      <c r="B129" s="10"/>
      <c r="C129" s="11"/>
      <c r="D129" s="11"/>
      <c r="E129" s="11"/>
      <c r="F129" s="11"/>
      <c r="G129" s="11"/>
      <c r="H129" s="11"/>
      <c r="I129" s="11"/>
      <c r="J129" s="15">
        <v>0</v>
      </c>
      <c r="K129" s="15">
        <v>0</v>
      </c>
      <c r="L129" s="10"/>
      <c r="M129" s="11"/>
      <c r="N129" s="11"/>
      <c r="O129" s="11"/>
      <c r="P129" s="11"/>
      <c r="Q129" s="11"/>
      <c r="R129" s="11"/>
      <c r="S129" s="11"/>
      <c r="T129" s="15">
        <v>0</v>
      </c>
      <c r="U129" s="15">
        <f t="shared" si="2"/>
        <v>0</v>
      </c>
      <c r="V129" s="10"/>
      <c r="W129" s="11" t="s">
        <v>868</v>
      </c>
      <c r="X129" s="11"/>
      <c r="Y129" s="11"/>
      <c r="Z129" s="11"/>
      <c r="AA129" s="11"/>
      <c r="AB129" s="11"/>
      <c r="AC129" s="11"/>
      <c r="AD129" s="15">
        <v>1</v>
      </c>
      <c r="AE129" s="15">
        <f t="shared" si="3"/>
        <v>12.5</v>
      </c>
      <c r="AF129" t="s">
        <v>624</v>
      </c>
      <c r="AG129">
        <v>1216</v>
      </c>
      <c r="AH129" t="s">
        <v>625</v>
      </c>
      <c r="AI129" t="s">
        <v>626</v>
      </c>
      <c r="AJ129">
        <v>60.795999999999999</v>
      </c>
      <c r="AK129">
        <v>3</v>
      </c>
      <c r="AL129">
        <v>0.33</v>
      </c>
      <c r="AM129" t="s">
        <v>85</v>
      </c>
      <c r="AU129" t="s">
        <v>627</v>
      </c>
    </row>
    <row r="130" spans="1:50" x14ac:dyDescent="0.3">
      <c r="A130" s="20">
        <v>3</v>
      </c>
      <c r="B130" s="10"/>
      <c r="C130" s="11"/>
      <c r="D130" s="11"/>
      <c r="E130" s="11"/>
      <c r="F130" s="11"/>
      <c r="G130" s="11"/>
      <c r="H130" s="11" t="s">
        <v>861</v>
      </c>
      <c r="I130" s="11"/>
      <c r="J130" s="15">
        <v>1</v>
      </c>
      <c r="K130" s="15">
        <v>12.5</v>
      </c>
      <c r="L130" s="10"/>
      <c r="M130" s="11"/>
      <c r="N130" s="11"/>
      <c r="O130" s="11"/>
      <c r="P130" s="11"/>
      <c r="Q130" s="11"/>
      <c r="R130" s="11"/>
      <c r="S130" s="11"/>
      <c r="T130" s="15">
        <v>0</v>
      </c>
      <c r="U130" s="15">
        <f t="shared" si="2"/>
        <v>0</v>
      </c>
      <c r="V130" s="10"/>
      <c r="W130" s="11"/>
      <c r="X130" s="11"/>
      <c r="Y130" s="11" t="s">
        <v>862</v>
      </c>
      <c r="Z130" s="11"/>
      <c r="AA130" s="11"/>
      <c r="AB130" s="11"/>
      <c r="AC130" s="11" t="s">
        <v>871</v>
      </c>
      <c r="AD130" s="15">
        <v>2</v>
      </c>
      <c r="AE130" s="15">
        <f t="shared" si="3"/>
        <v>25</v>
      </c>
      <c r="AF130" t="s">
        <v>624</v>
      </c>
      <c r="AG130">
        <v>176</v>
      </c>
      <c r="AH130" t="s">
        <v>20</v>
      </c>
      <c r="AI130" t="s">
        <v>67</v>
      </c>
      <c r="AJ130">
        <v>26.476600000000001</v>
      </c>
      <c r="AK130">
        <v>24.3</v>
      </c>
      <c r="AL130">
        <v>0.55000000000000004</v>
      </c>
      <c r="AM130" t="s">
        <v>33</v>
      </c>
      <c r="AN130" t="s">
        <v>628</v>
      </c>
      <c r="AO130" t="s">
        <v>629</v>
      </c>
      <c r="AP130" t="s">
        <v>630</v>
      </c>
      <c r="AQ130" t="s">
        <v>631</v>
      </c>
      <c r="AS130" t="s">
        <v>632</v>
      </c>
      <c r="AT130" t="s">
        <v>627</v>
      </c>
      <c r="AW130" t="s">
        <v>42</v>
      </c>
      <c r="AX130" t="s">
        <v>43</v>
      </c>
    </row>
    <row r="131" spans="1:50" x14ac:dyDescent="0.3">
      <c r="A131" s="20">
        <v>1</v>
      </c>
      <c r="B131" s="10"/>
      <c r="C131" s="11"/>
      <c r="D131" s="11"/>
      <c r="E131" s="11"/>
      <c r="F131" s="11"/>
      <c r="G131" s="11"/>
      <c r="H131" s="11"/>
      <c r="I131" s="11"/>
      <c r="J131" s="15">
        <v>0</v>
      </c>
      <c r="K131" s="15">
        <v>0</v>
      </c>
      <c r="L131" s="10"/>
      <c r="M131" s="11"/>
      <c r="N131" s="11"/>
      <c r="O131" s="11"/>
      <c r="P131" s="11"/>
      <c r="Q131" s="11"/>
      <c r="R131" s="11"/>
      <c r="S131" s="11"/>
      <c r="T131" s="15">
        <v>0</v>
      </c>
      <c r="U131" s="15">
        <f t="shared" si="2"/>
        <v>0</v>
      </c>
      <c r="V131" s="10"/>
      <c r="W131" s="11"/>
      <c r="X131" s="11"/>
      <c r="Y131" s="11"/>
      <c r="Z131" s="11"/>
      <c r="AA131" s="11"/>
      <c r="AB131" s="11" t="s">
        <v>870</v>
      </c>
      <c r="AC131" s="11"/>
      <c r="AD131" s="15">
        <v>1</v>
      </c>
      <c r="AE131" s="15">
        <f t="shared" si="3"/>
        <v>12.5</v>
      </c>
      <c r="AF131" t="s">
        <v>624</v>
      </c>
      <c r="AG131">
        <v>4</v>
      </c>
      <c r="AH131" t="s">
        <v>633</v>
      </c>
      <c r="AI131" t="s">
        <v>634</v>
      </c>
      <c r="AJ131">
        <v>54.685499999999998</v>
      </c>
      <c r="AK131">
        <v>3</v>
      </c>
      <c r="AL131">
        <v>0.43</v>
      </c>
      <c r="AM131" t="s">
        <v>85</v>
      </c>
      <c r="AV131" t="s">
        <v>627</v>
      </c>
      <c r="AW131" t="s">
        <v>77</v>
      </c>
      <c r="AX131" t="s">
        <v>78</v>
      </c>
    </row>
    <row r="132" spans="1:50" x14ac:dyDescent="0.3">
      <c r="A132" s="20">
        <v>2</v>
      </c>
      <c r="B132" s="10"/>
      <c r="C132" s="11"/>
      <c r="D132" s="11"/>
      <c r="E132" s="11"/>
      <c r="F132" s="11"/>
      <c r="G132" s="11"/>
      <c r="H132" s="11"/>
      <c r="I132" s="11"/>
      <c r="J132" s="15">
        <v>0</v>
      </c>
      <c r="K132" s="15">
        <v>0</v>
      </c>
      <c r="L132" s="10" t="s">
        <v>853</v>
      </c>
      <c r="M132" s="11"/>
      <c r="N132" s="11" t="s">
        <v>852</v>
      </c>
      <c r="O132" s="11"/>
      <c r="P132" s="11"/>
      <c r="Q132" s="11"/>
      <c r="R132" s="11"/>
      <c r="S132" s="11"/>
      <c r="T132" s="15">
        <v>2</v>
      </c>
      <c r="U132" s="15">
        <f t="shared" ref="U132:U195" si="4">(T132/8)*100</f>
        <v>25</v>
      </c>
      <c r="V132" s="10"/>
      <c r="W132" s="11"/>
      <c r="X132" s="11"/>
      <c r="Y132" s="11"/>
      <c r="Z132" s="11"/>
      <c r="AA132" s="11"/>
      <c r="AB132" s="11"/>
      <c r="AC132" s="11"/>
      <c r="AD132" s="15">
        <v>0</v>
      </c>
      <c r="AE132" s="15">
        <f t="shared" ref="AE132:AE195" si="5">(AD132/8)*100</f>
        <v>0</v>
      </c>
      <c r="AF132" t="s">
        <v>624</v>
      </c>
      <c r="AG132">
        <v>467</v>
      </c>
      <c r="AH132" t="s">
        <v>21</v>
      </c>
      <c r="AI132" t="s">
        <v>112</v>
      </c>
      <c r="AJ132">
        <v>30.8062</v>
      </c>
      <c r="AK132">
        <v>4</v>
      </c>
      <c r="AL132">
        <v>0.45</v>
      </c>
      <c r="AM132" t="s">
        <v>33</v>
      </c>
      <c r="AN132" t="s">
        <v>587</v>
      </c>
      <c r="AO132" t="s">
        <v>588</v>
      </c>
      <c r="AP132" t="s">
        <v>635</v>
      </c>
      <c r="AQ132" t="s">
        <v>636</v>
      </c>
      <c r="AS132" t="s">
        <v>632</v>
      </c>
      <c r="AT132" t="s">
        <v>627</v>
      </c>
      <c r="AW132" t="s">
        <v>42</v>
      </c>
      <c r="AX132" t="s">
        <v>43</v>
      </c>
    </row>
    <row r="133" spans="1:50" x14ac:dyDescent="0.3">
      <c r="A133" s="20">
        <v>3</v>
      </c>
      <c r="B133" s="10"/>
      <c r="C133" s="11"/>
      <c r="D133" s="11"/>
      <c r="E133" s="11"/>
      <c r="F133" s="11"/>
      <c r="G133" s="11" t="s">
        <v>859</v>
      </c>
      <c r="H133" s="11"/>
      <c r="I133" s="11"/>
      <c r="J133" s="15">
        <v>1</v>
      </c>
      <c r="K133" s="15">
        <v>12.5</v>
      </c>
      <c r="L133" s="10"/>
      <c r="M133" s="11"/>
      <c r="N133" s="11"/>
      <c r="O133" s="11"/>
      <c r="P133" s="11"/>
      <c r="Q133" s="11"/>
      <c r="R133" s="11"/>
      <c r="S133" s="11"/>
      <c r="T133" s="15">
        <v>0</v>
      </c>
      <c r="U133" s="15">
        <f t="shared" si="4"/>
        <v>0</v>
      </c>
      <c r="V133" s="10"/>
      <c r="W133" s="11"/>
      <c r="X133" s="11" t="s">
        <v>874</v>
      </c>
      <c r="Y133" s="11"/>
      <c r="Z133" s="11"/>
      <c r="AA133" s="11" t="s">
        <v>875</v>
      </c>
      <c r="AB133" s="11"/>
      <c r="AC133" s="11"/>
      <c r="AD133" s="15">
        <v>2</v>
      </c>
      <c r="AE133" s="15">
        <f t="shared" si="5"/>
        <v>25</v>
      </c>
      <c r="AF133" t="s">
        <v>637</v>
      </c>
      <c r="AG133">
        <v>1</v>
      </c>
      <c r="AH133" t="s">
        <v>638</v>
      </c>
      <c r="AI133" t="s">
        <v>639</v>
      </c>
      <c r="AJ133">
        <v>23.756499999999999</v>
      </c>
      <c r="AK133">
        <v>2</v>
      </c>
      <c r="AL133">
        <v>0.28999999999999998</v>
      </c>
      <c r="AM133" t="s">
        <v>85</v>
      </c>
      <c r="AN133" t="s">
        <v>640</v>
      </c>
      <c r="AO133" t="s">
        <v>641</v>
      </c>
      <c r="AP133" t="s">
        <v>642</v>
      </c>
      <c r="AQ133" t="s">
        <v>643</v>
      </c>
      <c r="AS133" t="s">
        <v>644</v>
      </c>
      <c r="AT133" t="s">
        <v>645</v>
      </c>
      <c r="AW133" t="s">
        <v>486</v>
      </c>
      <c r="AX133" t="s">
        <v>32</v>
      </c>
    </row>
    <row r="134" spans="1:50" x14ac:dyDescent="0.3">
      <c r="A134" s="20">
        <v>1</v>
      </c>
      <c r="B134" s="10"/>
      <c r="C134" s="11"/>
      <c r="D134" s="11"/>
      <c r="E134" s="11"/>
      <c r="F134" s="11"/>
      <c r="G134" s="11" t="s">
        <v>859</v>
      </c>
      <c r="H134" s="11"/>
      <c r="I134" s="11"/>
      <c r="J134" s="15">
        <v>1</v>
      </c>
      <c r="K134" s="15">
        <v>12.5</v>
      </c>
      <c r="L134" s="10"/>
      <c r="M134" s="11"/>
      <c r="N134" s="11"/>
      <c r="O134" s="11"/>
      <c r="P134" s="11"/>
      <c r="Q134" s="11"/>
      <c r="R134" s="11"/>
      <c r="S134" s="11"/>
      <c r="T134" s="15">
        <v>0</v>
      </c>
      <c r="U134" s="15">
        <f t="shared" si="4"/>
        <v>0</v>
      </c>
      <c r="V134" s="10"/>
      <c r="W134" s="11"/>
      <c r="X134" s="11"/>
      <c r="Y134" s="11"/>
      <c r="Z134" s="11"/>
      <c r="AA134" s="11"/>
      <c r="AB134" s="11"/>
      <c r="AC134" s="11"/>
      <c r="AD134" s="15">
        <v>0</v>
      </c>
      <c r="AE134" s="15">
        <f t="shared" si="5"/>
        <v>0</v>
      </c>
      <c r="AF134" t="s">
        <v>637</v>
      </c>
      <c r="AG134">
        <v>1128</v>
      </c>
      <c r="AH134" t="s">
        <v>646</v>
      </c>
      <c r="AI134" t="s">
        <v>647</v>
      </c>
      <c r="AJ134">
        <v>29.0303</v>
      </c>
      <c r="AK134">
        <v>2</v>
      </c>
      <c r="AL134">
        <v>0.33</v>
      </c>
      <c r="AM134" t="s">
        <v>85</v>
      </c>
      <c r="AN134" t="s">
        <v>648</v>
      </c>
      <c r="AO134" t="s">
        <v>649</v>
      </c>
      <c r="AR134" t="s">
        <v>51</v>
      </c>
      <c r="AS134" t="s">
        <v>644</v>
      </c>
      <c r="AT134" t="s">
        <v>645</v>
      </c>
    </row>
    <row r="135" spans="1:50" x14ac:dyDescent="0.3">
      <c r="A135" s="20">
        <v>3</v>
      </c>
      <c r="B135" s="10"/>
      <c r="C135" s="11"/>
      <c r="D135" s="11"/>
      <c r="E135" s="11" t="s">
        <v>855</v>
      </c>
      <c r="F135" s="11"/>
      <c r="G135" s="11"/>
      <c r="H135" s="11"/>
      <c r="I135" s="11"/>
      <c r="J135" s="15">
        <v>1</v>
      </c>
      <c r="K135" s="15">
        <v>12.5</v>
      </c>
      <c r="L135" s="10"/>
      <c r="M135" s="11"/>
      <c r="N135" s="11"/>
      <c r="O135" s="11"/>
      <c r="P135" s="11"/>
      <c r="Q135" s="11"/>
      <c r="R135" s="11" t="s">
        <v>866</v>
      </c>
      <c r="S135" s="11"/>
      <c r="T135" s="15">
        <v>1</v>
      </c>
      <c r="U135" s="15">
        <f t="shared" si="4"/>
        <v>12.5</v>
      </c>
      <c r="V135" s="10"/>
      <c r="W135" s="11"/>
      <c r="X135" s="11"/>
      <c r="Y135" s="11"/>
      <c r="Z135" s="11" t="s">
        <v>869</v>
      </c>
      <c r="AA135" s="11"/>
      <c r="AB135" s="11"/>
      <c r="AC135" s="11"/>
      <c r="AD135" s="15">
        <v>1</v>
      </c>
      <c r="AE135" s="15">
        <f t="shared" si="5"/>
        <v>12.5</v>
      </c>
      <c r="AF135" t="s">
        <v>637</v>
      </c>
      <c r="AG135">
        <v>398</v>
      </c>
      <c r="AH135" t="s">
        <v>159</v>
      </c>
      <c r="AI135" t="s">
        <v>158</v>
      </c>
      <c r="AJ135">
        <v>187.44300000000001</v>
      </c>
      <c r="AK135">
        <v>30</v>
      </c>
      <c r="AL135">
        <v>0.6</v>
      </c>
      <c r="AM135" t="s">
        <v>33</v>
      </c>
      <c r="AN135" t="s">
        <v>650</v>
      </c>
      <c r="AO135" t="s">
        <v>651</v>
      </c>
      <c r="AP135" t="s">
        <v>652</v>
      </c>
      <c r="AQ135" t="s">
        <v>653</v>
      </c>
      <c r="AS135" t="s">
        <v>644</v>
      </c>
      <c r="AT135" t="s">
        <v>645</v>
      </c>
      <c r="AW135" t="s">
        <v>42</v>
      </c>
      <c r="AX135" t="s">
        <v>43</v>
      </c>
    </row>
    <row r="136" spans="1:50" x14ac:dyDescent="0.3">
      <c r="A136" s="20">
        <v>12</v>
      </c>
      <c r="B136" s="10" t="s">
        <v>857</v>
      </c>
      <c r="C136" s="11" t="s">
        <v>854</v>
      </c>
      <c r="D136" s="11" t="s">
        <v>858</v>
      </c>
      <c r="E136" s="11"/>
      <c r="F136" s="11"/>
      <c r="G136" s="11" t="s">
        <v>859</v>
      </c>
      <c r="H136" s="11"/>
      <c r="I136" s="11" t="s">
        <v>860</v>
      </c>
      <c r="J136" s="15">
        <v>5</v>
      </c>
      <c r="K136" s="15">
        <v>62.5</v>
      </c>
      <c r="L136" s="10"/>
      <c r="M136" s="11"/>
      <c r="N136" s="11"/>
      <c r="O136" s="11" t="s">
        <v>863</v>
      </c>
      <c r="P136" s="11" t="s">
        <v>864</v>
      </c>
      <c r="Q136" s="11"/>
      <c r="R136" s="11"/>
      <c r="S136" s="11"/>
      <c r="T136" s="15">
        <v>2</v>
      </c>
      <c r="U136" s="15">
        <f t="shared" si="4"/>
        <v>25</v>
      </c>
      <c r="V136" s="10"/>
      <c r="W136" s="11" t="s">
        <v>868</v>
      </c>
      <c r="X136" s="11"/>
      <c r="Y136" s="11" t="s">
        <v>862</v>
      </c>
      <c r="Z136" s="11"/>
      <c r="AA136" s="11" t="s">
        <v>875</v>
      </c>
      <c r="AB136" s="11" t="s">
        <v>870</v>
      </c>
      <c r="AC136" s="11" t="s">
        <v>871</v>
      </c>
      <c r="AD136" s="15">
        <v>5</v>
      </c>
      <c r="AE136" s="15">
        <f t="shared" si="5"/>
        <v>62.5</v>
      </c>
      <c r="AF136" t="s">
        <v>637</v>
      </c>
      <c r="AG136">
        <v>399</v>
      </c>
      <c r="AH136" t="s">
        <v>21</v>
      </c>
      <c r="AI136" t="s">
        <v>112</v>
      </c>
      <c r="AJ136">
        <v>638.58399999999995</v>
      </c>
      <c r="AK136">
        <v>33.799999999999997</v>
      </c>
      <c r="AL136">
        <v>0.63</v>
      </c>
      <c r="AM136" t="s">
        <v>33</v>
      </c>
      <c r="AN136" t="s">
        <v>650</v>
      </c>
      <c r="AO136" t="s">
        <v>654</v>
      </c>
      <c r="AP136" t="s">
        <v>652</v>
      </c>
      <c r="AQ136" t="s">
        <v>653</v>
      </c>
      <c r="AS136" t="s">
        <v>644</v>
      </c>
      <c r="AT136" t="s">
        <v>645</v>
      </c>
      <c r="AW136" t="s">
        <v>42</v>
      </c>
      <c r="AX136" t="s">
        <v>43</v>
      </c>
    </row>
    <row r="137" spans="1:50" x14ac:dyDescent="0.3">
      <c r="A137" s="20">
        <v>16</v>
      </c>
      <c r="B137" s="10" t="s">
        <v>857</v>
      </c>
      <c r="C137" s="11" t="s">
        <v>854</v>
      </c>
      <c r="D137" s="11" t="s">
        <v>858</v>
      </c>
      <c r="E137" s="11" t="s">
        <v>855</v>
      </c>
      <c r="F137" s="11"/>
      <c r="G137" s="11" t="s">
        <v>859</v>
      </c>
      <c r="H137" s="11" t="s">
        <v>861</v>
      </c>
      <c r="I137" s="11"/>
      <c r="J137" s="15">
        <v>6</v>
      </c>
      <c r="K137" s="15">
        <v>75</v>
      </c>
      <c r="L137" s="10" t="s">
        <v>853</v>
      </c>
      <c r="M137" s="11"/>
      <c r="N137" s="11"/>
      <c r="O137" s="11" t="s">
        <v>863</v>
      </c>
      <c r="P137" s="11" t="s">
        <v>864</v>
      </c>
      <c r="Q137" s="11"/>
      <c r="R137" s="11" t="s">
        <v>866</v>
      </c>
      <c r="S137" s="11"/>
      <c r="T137" s="15">
        <v>4</v>
      </c>
      <c r="U137" s="15">
        <f t="shared" si="4"/>
        <v>50</v>
      </c>
      <c r="V137" s="10"/>
      <c r="W137" s="11" t="s">
        <v>868</v>
      </c>
      <c r="X137" s="11"/>
      <c r="Y137" s="11" t="s">
        <v>862</v>
      </c>
      <c r="Z137" s="11" t="s">
        <v>869</v>
      </c>
      <c r="AA137" s="11" t="s">
        <v>875</v>
      </c>
      <c r="AB137" s="11" t="s">
        <v>870</v>
      </c>
      <c r="AC137" s="11" t="s">
        <v>871</v>
      </c>
      <c r="AD137" s="15">
        <v>6</v>
      </c>
      <c r="AE137" s="15">
        <f t="shared" si="5"/>
        <v>75</v>
      </c>
      <c r="AF137" t="s">
        <v>637</v>
      </c>
      <c r="AG137">
        <v>456</v>
      </c>
      <c r="AH137" t="s">
        <v>21</v>
      </c>
      <c r="AI137" t="s">
        <v>112</v>
      </c>
      <c r="AJ137">
        <v>499.774</v>
      </c>
      <c r="AK137">
        <v>27.5</v>
      </c>
      <c r="AL137">
        <v>0.6</v>
      </c>
      <c r="AM137" t="s">
        <v>33</v>
      </c>
      <c r="AN137" t="s">
        <v>131</v>
      </c>
      <c r="AO137" t="s">
        <v>655</v>
      </c>
      <c r="AP137" t="s">
        <v>656</v>
      </c>
      <c r="AQ137" t="s">
        <v>657</v>
      </c>
      <c r="AS137" t="s">
        <v>644</v>
      </c>
      <c r="AT137" t="s">
        <v>645</v>
      </c>
      <c r="AW137" t="s">
        <v>42</v>
      </c>
      <c r="AX137" t="s">
        <v>43</v>
      </c>
    </row>
    <row r="138" spans="1:50" x14ac:dyDescent="0.3">
      <c r="A138" s="20">
        <v>5</v>
      </c>
      <c r="B138" s="10" t="s">
        <v>857</v>
      </c>
      <c r="C138" s="11" t="s">
        <v>854</v>
      </c>
      <c r="D138" s="11"/>
      <c r="E138" s="11"/>
      <c r="F138" s="11"/>
      <c r="G138" s="11"/>
      <c r="H138" s="11"/>
      <c r="I138" s="11" t="s">
        <v>860</v>
      </c>
      <c r="J138" s="15">
        <v>3</v>
      </c>
      <c r="K138" s="15">
        <v>37.5</v>
      </c>
      <c r="L138" s="10"/>
      <c r="M138" s="11" t="s">
        <v>872</v>
      </c>
      <c r="N138" s="11"/>
      <c r="O138" s="11"/>
      <c r="P138" s="11"/>
      <c r="Q138" s="11"/>
      <c r="R138" s="11"/>
      <c r="S138" s="11"/>
      <c r="T138" s="15">
        <v>1</v>
      </c>
      <c r="U138" s="15">
        <f t="shared" si="4"/>
        <v>12.5</v>
      </c>
      <c r="V138" s="10"/>
      <c r="W138" s="11"/>
      <c r="X138" s="11"/>
      <c r="Y138" s="11" t="s">
        <v>862</v>
      </c>
      <c r="Z138" s="11"/>
      <c r="AA138" s="11"/>
      <c r="AB138" s="11"/>
      <c r="AC138" s="11"/>
      <c r="AD138" s="15">
        <v>1</v>
      </c>
      <c r="AE138" s="15">
        <f t="shared" si="5"/>
        <v>12.5</v>
      </c>
      <c r="AF138" t="s">
        <v>637</v>
      </c>
      <c r="AG138">
        <v>936</v>
      </c>
      <c r="AH138" t="s">
        <v>112</v>
      </c>
      <c r="AI138" t="s">
        <v>21</v>
      </c>
      <c r="AJ138">
        <v>142.11500000000001</v>
      </c>
      <c r="AK138">
        <v>25.2</v>
      </c>
      <c r="AL138">
        <v>0.54</v>
      </c>
      <c r="AM138" t="s">
        <v>33</v>
      </c>
      <c r="AN138" t="s">
        <v>222</v>
      </c>
      <c r="AO138" t="s">
        <v>658</v>
      </c>
      <c r="AP138" t="s">
        <v>659</v>
      </c>
      <c r="AQ138" t="s">
        <v>660</v>
      </c>
      <c r="AS138" t="s">
        <v>644</v>
      </c>
      <c r="AT138" t="s">
        <v>645</v>
      </c>
      <c r="AW138" t="s">
        <v>42</v>
      </c>
      <c r="AX138" t="s">
        <v>43</v>
      </c>
    </row>
    <row r="139" spans="1:50" x14ac:dyDescent="0.3">
      <c r="A139" s="20">
        <v>3</v>
      </c>
      <c r="B139" s="10" t="s">
        <v>857</v>
      </c>
      <c r="C139" s="11"/>
      <c r="D139" s="11"/>
      <c r="E139" s="11"/>
      <c r="F139" s="11"/>
      <c r="G139" s="11"/>
      <c r="H139" s="11"/>
      <c r="I139" s="11"/>
      <c r="J139" s="15">
        <v>1</v>
      </c>
      <c r="K139" s="15">
        <v>12.5</v>
      </c>
      <c r="L139" s="10"/>
      <c r="M139" s="11"/>
      <c r="N139" s="11"/>
      <c r="O139" s="11"/>
      <c r="P139" s="11" t="s">
        <v>864</v>
      </c>
      <c r="Q139" s="11"/>
      <c r="R139" s="11"/>
      <c r="S139" s="11"/>
      <c r="T139" s="15">
        <v>1</v>
      </c>
      <c r="U139" s="15">
        <f t="shared" si="4"/>
        <v>12.5</v>
      </c>
      <c r="V139" s="10" t="s">
        <v>873</v>
      </c>
      <c r="W139" s="11"/>
      <c r="X139" s="11"/>
      <c r="Y139" s="11"/>
      <c r="Z139" s="11"/>
      <c r="AA139" s="11"/>
      <c r="AB139" s="11"/>
      <c r="AC139" s="11"/>
      <c r="AD139" s="15">
        <v>1</v>
      </c>
      <c r="AE139" s="15">
        <f t="shared" si="5"/>
        <v>12.5</v>
      </c>
      <c r="AF139" t="s">
        <v>661</v>
      </c>
      <c r="AG139">
        <v>1</v>
      </c>
      <c r="AH139" t="s">
        <v>662</v>
      </c>
      <c r="AI139" t="s">
        <v>663</v>
      </c>
      <c r="AJ139">
        <v>203.23599999999999</v>
      </c>
      <c r="AK139">
        <v>2</v>
      </c>
      <c r="AL139">
        <v>0.15</v>
      </c>
      <c r="AM139" t="s">
        <v>85</v>
      </c>
      <c r="AV139" t="s">
        <v>473</v>
      </c>
      <c r="AW139" t="s">
        <v>77</v>
      </c>
      <c r="AX139" t="s">
        <v>78</v>
      </c>
    </row>
    <row r="140" spans="1:50" x14ac:dyDescent="0.3">
      <c r="A140" s="20">
        <v>1</v>
      </c>
      <c r="B140" s="10"/>
      <c r="C140" s="11"/>
      <c r="D140" s="11"/>
      <c r="E140" s="11"/>
      <c r="F140" s="11"/>
      <c r="G140" s="11"/>
      <c r="H140" s="11"/>
      <c r="I140" s="11"/>
      <c r="J140" s="15">
        <v>0</v>
      </c>
      <c r="K140" s="15">
        <v>0</v>
      </c>
      <c r="L140" s="10"/>
      <c r="M140" s="11"/>
      <c r="N140" s="11"/>
      <c r="O140" s="11"/>
      <c r="P140" s="11"/>
      <c r="Q140" s="11"/>
      <c r="R140" s="11"/>
      <c r="S140" s="11"/>
      <c r="T140" s="15">
        <v>0</v>
      </c>
      <c r="U140" s="15">
        <f t="shared" si="4"/>
        <v>0</v>
      </c>
      <c r="V140" s="10"/>
      <c r="W140" s="11" t="s">
        <v>868</v>
      </c>
      <c r="X140" s="11"/>
      <c r="Y140" s="11"/>
      <c r="Z140" s="11"/>
      <c r="AA140" s="11"/>
      <c r="AB140" s="11"/>
      <c r="AC140" s="11"/>
      <c r="AD140" s="15">
        <v>1</v>
      </c>
      <c r="AE140" s="15">
        <f t="shared" si="5"/>
        <v>12.5</v>
      </c>
      <c r="AF140" t="s">
        <v>661</v>
      </c>
      <c r="AG140">
        <v>1051</v>
      </c>
      <c r="AH140" t="s">
        <v>664</v>
      </c>
      <c r="AI140" t="s">
        <v>665</v>
      </c>
      <c r="AJ140">
        <v>127.087</v>
      </c>
      <c r="AK140">
        <v>7</v>
      </c>
      <c r="AL140">
        <v>0.64</v>
      </c>
      <c r="AM140" t="s">
        <v>85</v>
      </c>
      <c r="AU140" t="s">
        <v>473</v>
      </c>
      <c r="AX140" t="s">
        <v>78</v>
      </c>
    </row>
    <row r="141" spans="1:50" x14ac:dyDescent="0.3">
      <c r="A141" s="20">
        <v>1</v>
      </c>
      <c r="B141" s="10"/>
      <c r="C141" s="11"/>
      <c r="D141" s="11"/>
      <c r="E141" s="11"/>
      <c r="F141" s="11"/>
      <c r="G141" s="11"/>
      <c r="H141" s="11"/>
      <c r="I141" s="11"/>
      <c r="J141" s="15">
        <v>0</v>
      </c>
      <c r="K141" s="15">
        <v>0</v>
      </c>
      <c r="L141" s="10"/>
      <c r="M141" s="11"/>
      <c r="N141" s="11"/>
      <c r="O141" s="11"/>
      <c r="P141" s="11"/>
      <c r="Q141" s="11"/>
      <c r="R141" s="11"/>
      <c r="S141" s="11"/>
      <c r="T141" s="15">
        <v>0</v>
      </c>
      <c r="U141" s="15">
        <f t="shared" si="4"/>
        <v>0</v>
      </c>
      <c r="V141" s="10"/>
      <c r="W141" s="11"/>
      <c r="X141" s="11"/>
      <c r="Y141" s="11"/>
      <c r="Z141" s="11"/>
      <c r="AA141" s="11" t="s">
        <v>875</v>
      </c>
      <c r="AB141" s="11"/>
      <c r="AC141" s="11"/>
      <c r="AD141" s="15">
        <v>1</v>
      </c>
      <c r="AE141" s="15">
        <f t="shared" si="5"/>
        <v>12.5</v>
      </c>
      <c r="AF141" t="s">
        <v>661</v>
      </c>
      <c r="AG141">
        <v>1053</v>
      </c>
      <c r="AH141" t="s">
        <v>666</v>
      </c>
      <c r="AI141" t="s">
        <v>667</v>
      </c>
      <c r="AJ141">
        <v>30.713699999999999</v>
      </c>
      <c r="AK141">
        <v>2</v>
      </c>
      <c r="AL141">
        <v>0.15</v>
      </c>
      <c r="AM141" t="s">
        <v>85</v>
      </c>
      <c r="AU141" t="s">
        <v>473</v>
      </c>
      <c r="AX141" t="s">
        <v>78</v>
      </c>
    </row>
    <row r="142" spans="1:50" x14ac:dyDescent="0.3">
      <c r="A142" s="20">
        <v>13</v>
      </c>
      <c r="B142" s="10"/>
      <c r="C142" s="11" t="s">
        <v>854</v>
      </c>
      <c r="D142" s="11"/>
      <c r="E142" s="11" t="s">
        <v>855</v>
      </c>
      <c r="F142" s="11" t="s">
        <v>856</v>
      </c>
      <c r="G142" s="11" t="s">
        <v>859</v>
      </c>
      <c r="H142" s="11"/>
      <c r="I142" s="11" t="s">
        <v>860</v>
      </c>
      <c r="J142" s="15">
        <v>5</v>
      </c>
      <c r="K142" s="15">
        <v>62.5</v>
      </c>
      <c r="L142" s="10"/>
      <c r="M142" s="11" t="s">
        <v>872</v>
      </c>
      <c r="N142" s="11"/>
      <c r="O142" s="11" t="s">
        <v>863</v>
      </c>
      <c r="P142" s="11" t="s">
        <v>864</v>
      </c>
      <c r="Q142" s="11"/>
      <c r="R142" s="11" t="s">
        <v>866</v>
      </c>
      <c r="S142" s="11" t="s">
        <v>867</v>
      </c>
      <c r="T142" s="15">
        <v>5</v>
      </c>
      <c r="U142" s="15">
        <f t="shared" si="4"/>
        <v>62.5</v>
      </c>
      <c r="V142" s="10" t="s">
        <v>873</v>
      </c>
      <c r="W142" s="11"/>
      <c r="X142" s="11"/>
      <c r="Y142" s="11"/>
      <c r="Z142" s="11"/>
      <c r="AA142" s="11"/>
      <c r="AB142" s="11" t="s">
        <v>870</v>
      </c>
      <c r="AC142" s="11" t="s">
        <v>871</v>
      </c>
      <c r="AD142" s="15">
        <v>3</v>
      </c>
      <c r="AE142" s="15">
        <f t="shared" si="5"/>
        <v>37.5</v>
      </c>
      <c r="AF142" t="s">
        <v>661</v>
      </c>
      <c r="AG142">
        <v>1054</v>
      </c>
      <c r="AH142" t="s">
        <v>668</v>
      </c>
      <c r="AI142" t="s">
        <v>669</v>
      </c>
      <c r="AJ142">
        <v>136.41399999999999</v>
      </c>
      <c r="AK142">
        <v>7.3</v>
      </c>
      <c r="AL142">
        <v>0.61</v>
      </c>
      <c r="AM142" t="s">
        <v>85</v>
      </c>
      <c r="AU142" t="s">
        <v>473</v>
      </c>
      <c r="AX142" t="s">
        <v>78</v>
      </c>
    </row>
    <row r="143" spans="1:50" x14ac:dyDescent="0.3">
      <c r="A143" s="20">
        <v>1</v>
      </c>
      <c r="B143" s="10"/>
      <c r="C143" s="11"/>
      <c r="D143" s="11"/>
      <c r="E143" s="11"/>
      <c r="F143" s="11"/>
      <c r="G143" s="11"/>
      <c r="H143" s="11"/>
      <c r="I143" s="11"/>
      <c r="J143" s="15">
        <v>0</v>
      </c>
      <c r="K143" s="15">
        <v>0</v>
      </c>
      <c r="L143" s="10"/>
      <c r="M143" s="11"/>
      <c r="N143" s="11"/>
      <c r="O143" s="11"/>
      <c r="P143" s="11"/>
      <c r="Q143" s="11"/>
      <c r="R143" s="11"/>
      <c r="S143" s="11"/>
      <c r="T143" s="15">
        <v>0</v>
      </c>
      <c r="U143" s="15">
        <f t="shared" si="4"/>
        <v>0</v>
      </c>
      <c r="V143" s="10"/>
      <c r="W143" s="11" t="s">
        <v>868</v>
      </c>
      <c r="X143" s="11"/>
      <c r="Y143" s="11"/>
      <c r="Z143" s="11"/>
      <c r="AA143" s="11"/>
      <c r="AB143" s="11"/>
      <c r="AC143" s="11"/>
      <c r="AD143" s="15">
        <v>1</v>
      </c>
      <c r="AE143" s="15">
        <f t="shared" si="5"/>
        <v>12.5</v>
      </c>
      <c r="AF143" t="s">
        <v>661</v>
      </c>
      <c r="AG143">
        <v>2</v>
      </c>
      <c r="AH143" t="s">
        <v>670</v>
      </c>
      <c r="AI143" t="s">
        <v>671</v>
      </c>
      <c r="AJ143">
        <v>16.032800000000002</v>
      </c>
      <c r="AK143">
        <v>2</v>
      </c>
      <c r="AL143">
        <v>0.18</v>
      </c>
      <c r="AM143" t="s">
        <v>85</v>
      </c>
      <c r="AV143" t="s">
        <v>473</v>
      </c>
      <c r="AW143" t="s">
        <v>77</v>
      </c>
      <c r="AX143" t="s">
        <v>78</v>
      </c>
    </row>
    <row r="144" spans="1:50" x14ac:dyDescent="0.3">
      <c r="A144" s="20">
        <v>2</v>
      </c>
      <c r="B144" s="10"/>
      <c r="C144" s="11"/>
      <c r="D144" s="11"/>
      <c r="E144" s="11"/>
      <c r="F144" s="11" t="s">
        <v>856</v>
      </c>
      <c r="G144" s="11"/>
      <c r="H144" s="11"/>
      <c r="I144" s="11"/>
      <c r="J144" s="15">
        <v>1</v>
      </c>
      <c r="K144" s="15">
        <v>12.5</v>
      </c>
      <c r="L144" s="10"/>
      <c r="M144" s="11"/>
      <c r="N144" s="11"/>
      <c r="O144" s="11"/>
      <c r="P144" s="11"/>
      <c r="Q144" s="11"/>
      <c r="R144" s="11"/>
      <c r="S144" s="11"/>
      <c r="T144" s="15">
        <v>0</v>
      </c>
      <c r="U144" s="15">
        <f t="shared" si="4"/>
        <v>0</v>
      </c>
      <c r="V144" s="10"/>
      <c r="W144" s="11"/>
      <c r="X144" s="11"/>
      <c r="Y144" s="11"/>
      <c r="Z144" s="11"/>
      <c r="AA144" s="11" t="s">
        <v>875</v>
      </c>
      <c r="AB144" s="11"/>
      <c r="AC144" s="11"/>
      <c r="AD144" s="15">
        <v>1</v>
      </c>
      <c r="AE144" s="15">
        <f t="shared" si="5"/>
        <v>12.5</v>
      </c>
      <c r="AF144" t="s">
        <v>661</v>
      </c>
      <c r="AG144">
        <v>3</v>
      </c>
      <c r="AH144" t="s">
        <v>672</v>
      </c>
      <c r="AI144" t="s">
        <v>673</v>
      </c>
      <c r="AJ144">
        <v>18.702300000000001</v>
      </c>
      <c r="AK144">
        <v>2</v>
      </c>
      <c r="AL144">
        <v>0.2</v>
      </c>
      <c r="AM144" t="s">
        <v>85</v>
      </c>
      <c r="AV144" t="s">
        <v>473</v>
      </c>
      <c r="AW144" t="s">
        <v>77</v>
      </c>
      <c r="AX144" t="s">
        <v>78</v>
      </c>
    </row>
    <row r="145" spans="1:50" x14ac:dyDescent="0.3">
      <c r="A145" s="20">
        <v>1</v>
      </c>
      <c r="B145" s="10"/>
      <c r="C145" s="11"/>
      <c r="D145" s="11"/>
      <c r="E145" s="11"/>
      <c r="F145" s="11"/>
      <c r="G145" s="11"/>
      <c r="H145" s="11"/>
      <c r="I145" s="11" t="s">
        <v>860</v>
      </c>
      <c r="J145" s="15">
        <v>1</v>
      </c>
      <c r="K145" s="15">
        <v>12.5</v>
      </c>
      <c r="L145" s="10"/>
      <c r="M145" s="11"/>
      <c r="N145" s="11"/>
      <c r="O145" s="11"/>
      <c r="P145" s="11"/>
      <c r="Q145" s="11"/>
      <c r="R145" s="11"/>
      <c r="S145" s="11"/>
      <c r="T145" s="15">
        <v>0</v>
      </c>
      <c r="U145" s="15">
        <f t="shared" si="4"/>
        <v>0</v>
      </c>
      <c r="V145" s="10"/>
      <c r="W145" s="11"/>
      <c r="X145" s="11"/>
      <c r="Y145" s="11"/>
      <c r="Z145" s="11"/>
      <c r="AA145" s="11"/>
      <c r="AB145" s="11"/>
      <c r="AC145" s="11"/>
      <c r="AD145" s="15">
        <v>0</v>
      </c>
      <c r="AE145" s="15">
        <f t="shared" si="5"/>
        <v>0</v>
      </c>
      <c r="AF145" t="s">
        <v>661</v>
      </c>
      <c r="AG145">
        <v>4</v>
      </c>
      <c r="AH145" t="s">
        <v>674</v>
      </c>
      <c r="AI145" t="s">
        <v>675</v>
      </c>
      <c r="AJ145">
        <v>190.46600000000001</v>
      </c>
      <c r="AK145">
        <v>9</v>
      </c>
      <c r="AL145">
        <v>0.9</v>
      </c>
      <c r="AM145" t="s">
        <v>85</v>
      </c>
      <c r="AV145" t="s">
        <v>473</v>
      </c>
      <c r="AW145" t="s">
        <v>77</v>
      </c>
      <c r="AX145" t="s">
        <v>78</v>
      </c>
    </row>
    <row r="146" spans="1:50" x14ac:dyDescent="0.3">
      <c r="A146" s="20">
        <v>1</v>
      </c>
      <c r="B146" s="10"/>
      <c r="C146" s="11"/>
      <c r="D146" s="11"/>
      <c r="E146" s="11"/>
      <c r="F146" s="11"/>
      <c r="G146" s="11"/>
      <c r="H146" s="11" t="s">
        <v>861</v>
      </c>
      <c r="I146" s="11"/>
      <c r="J146" s="15">
        <v>1</v>
      </c>
      <c r="K146" s="15">
        <v>12.5</v>
      </c>
      <c r="L146" s="10"/>
      <c r="M146" s="11"/>
      <c r="N146" s="11"/>
      <c r="O146" s="11"/>
      <c r="P146" s="11"/>
      <c r="Q146" s="11"/>
      <c r="R146" s="11"/>
      <c r="S146" s="11"/>
      <c r="T146" s="15">
        <v>0</v>
      </c>
      <c r="U146" s="15">
        <f t="shared" si="4"/>
        <v>0</v>
      </c>
      <c r="V146" s="10"/>
      <c r="W146" s="11"/>
      <c r="X146" s="11"/>
      <c r="Y146" s="11"/>
      <c r="Z146" s="11"/>
      <c r="AA146" s="11"/>
      <c r="AB146" s="11"/>
      <c r="AC146" s="11"/>
      <c r="AD146" s="15">
        <v>0</v>
      </c>
      <c r="AE146" s="15">
        <f t="shared" si="5"/>
        <v>0</v>
      </c>
      <c r="AF146" t="s">
        <v>661</v>
      </c>
      <c r="AG146">
        <v>5</v>
      </c>
      <c r="AH146" t="s">
        <v>676</v>
      </c>
      <c r="AI146" t="s">
        <v>677</v>
      </c>
      <c r="AJ146">
        <v>97.518600000000006</v>
      </c>
      <c r="AK146">
        <v>7</v>
      </c>
      <c r="AL146">
        <v>0.7</v>
      </c>
      <c r="AM146" t="s">
        <v>85</v>
      </c>
      <c r="AV146" t="s">
        <v>473</v>
      </c>
      <c r="AW146" t="s">
        <v>77</v>
      </c>
      <c r="AX146" t="s">
        <v>78</v>
      </c>
    </row>
    <row r="147" spans="1:50" x14ac:dyDescent="0.3">
      <c r="A147" s="20">
        <v>2</v>
      </c>
      <c r="B147" s="10"/>
      <c r="C147" s="11"/>
      <c r="D147" s="11"/>
      <c r="E147" s="11"/>
      <c r="F147" s="11"/>
      <c r="G147" s="11"/>
      <c r="H147" s="11"/>
      <c r="I147" s="11"/>
      <c r="J147" s="15">
        <v>0</v>
      </c>
      <c r="K147" s="15">
        <v>0</v>
      </c>
      <c r="L147" s="10"/>
      <c r="M147" s="11"/>
      <c r="N147" s="11"/>
      <c r="O147" s="11"/>
      <c r="P147" s="11" t="s">
        <v>864</v>
      </c>
      <c r="Q147" s="11"/>
      <c r="R147" s="11"/>
      <c r="S147" s="11"/>
      <c r="T147" s="15">
        <v>1</v>
      </c>
      <c r="U147" s="15">
        <f t="shared" si="4"/>
        <v>12.5</v>
      </c>
      <c r="V147" s="10"/>
      <c r="W147" s="11"/>
      <c r="X147" s="11" t="s">
        <v>874</v>
      </c>
      <c r="Y147" s="11"/>
      <c r="Z147" s="11"/>
      <c r="AA147" s="11"/>
      <c r="AB147" s="11"/>
      <c r="AC147" s="11"/>
      <c r="AD147" s="15">
        <v>1</v>
      </c>
      <c r="AE147" s="15">
        <f t="shared" si="5"/>
        <v>12.5</v>
      </c>
      <c r="AF147" t="s">
        <v>678</v>
      </c>
      <c r="AG147">
        <v>1</v>
      </c>
      <c r="AH147" t="s">
        <v>679</v>
      </c>
      <c r="AI147" t="s">
        <v>680</v>
      </c>
      <c r="AJ147">
        <v>55.132199999999997</v>
      </c>
      <c r="AK147">
        <v>3</v>
      </c>
      <c r="AL147">
        <v>0.39</v>
      </c>
      <c r="AM147" t="s">
        <v>85</v>
      </c>
      <c r="AV147" t="s">
        <v>264</v>
      </c>
    </row>
    <row r="148" spans="1:50" x14ac:dyDescent="0.3">
      <c r="A148" s="20">
        <v>1</v>
      </c>
      <c r="B148" s="10"/>
      <c r="C148" s="11"/>
      <c r="D148" s="11"/>
      <c r="E148" s="11" t="s">
        <v>855</v>
      </c>
      <c r="F148" s="11"/>
      <c r="G148" s="11"/>
      <c r="H148" s="11"/>
      <c r="I148" s="11"/>
      <c r="J148" s="15">
        <v>1</v>
      </c>
      <c r="K148" s="15">
        <v>12.5</v>
      </c>
      <c r="L148" s="10"/>
      <c r="M148" s="11"/>
      <c r="N148" s="11"/>
      <c r="O148" s="11"/>
      <c r="P148" s="11"/>
      <c r="Q148" s="11"/>
      <c r="R148" s="11"/>
      <c r="S148" s="11"/>
      <c r="T148" s="15">
        <v>0</v>
      </c>
      <c r="U148" s="15">
        <f t="shared" si="4"/>
        <v>0</v>
      </c>
      <c r="V148" s="10"/>
      <c r="W148" s="11"/>
      <c r="X148" s="11"/>
      <c r="Y148" s="11"/>
      <c r="Z148" s="11"/>
      <c r="AA148" s="11"/>
      <c r="AB148" s="11"/>
      <c r="AC148" s="11"/>
      <c r="AD148" s="15">
        <v>0</v>
      </c>
      <c r="AE148" s="15">
        <f t="shared" si="5"/>
        <v>0</v>
      </c>
      <c r="AF148" t="s">
        <v>678</v>
      </c>
      <c r="AG148">
        <v>3</v>
      </c>
      <c r="AH148" t="s">
        <v>681</v>
      </c>
      <c r="AI148" t="s">
        <v>682</v>
      </c>
      <c r="AJ148">
        <v>19.669499999999999</v>
      </c>
      <c r="AK148">
        <v>2</v>
      </c>
      <c r="AL148">
        <v>0.33</v>
      </c>
      <c r="AM148" t="s">
        <v>85</v>
      </c>
      <c r="AN148" t="s">
        <v>683</v>
      </c>
      <c r="AO148" t="s">
        <v>684</v>
      </c>
      <c r="AR148" t="s">
        <v>51</v>
      </c>
      <c r="AS148" t="s">
        <v>685</v>
      </c>
      <c r="AT148" t="s">
        <v>264</v>
      </c>
      <c r="AW148" t="s">
        <v>56</v>
      </c>
      <c r="AX148" t="s">
        <v>57</v>
      </c>
    </row>
    <row r="149" spans="1:50" x14ac:dyDescent="0.3">
      <c r="A149" s="20">
        <v>17</v>
      </c>
      <c r="B149" s="10" t="s">
        <v>857</v>
      </c>
      <c r="C149" s="11" t="s">
        <v>854</v>
      </c>
      <c r="D149" s="11" t="s">
        <v>858</v>
      </c>
      <c r="E149" s="11" t="s">
        <v>855</v>
      </c>
      <c r="F149" s="11" t="s">
        <v>856</v>
      </c>
      <c r="G149" s="11" t="s">
        <v>859</v>
      </c>
      <c r="H149" s="11"/>
      <c r="I149" s="11" t="s">
        <v>860</v>
      </c>
      <c r="J149" s="15">
        <v>7</v>
      </c>
      <c r="K149" s="15">
        <v>87.5</v>
      </c>
      <c r="L149" s="10" t="s">
        <v>853</v>
      </c>
      <c r="M149" s="11"/>
      <c r="N149" s="11" t="s">
        <v>852</v>
      </c>
      <c r="O149" s="11"/>
      <c r="P149" s="11" t="s">
        <v>864</v>
      </c>
      <c r="Q149" s="11"/>
      <c r="R149" s="11" t="s">
        <v>866</v>
      </c>
      <c r="S149" s="11" t="s">
        <v>867</v>
      </c>
      <c r="T149" s="15">
        <v>5</v>
      </c>
      <c r="U149" s="15">
        <f t="shared" si="4"/>
        <v>62.5</v>
      </c>
      <c r="V149" s="10" t="s">
        <v>873</v>
      </c>
      <c r="W149" s="11" t="s">
        <v>868</v>
      </c>
      <c r="X149" s="11"/>
      <c r="Y149" s="11" t="s">
        <v>862</v>
      </c>
      <c r="Z149" s="11" t="s">
        <v>869</v>
      </c>
      <c r="AA149" s="11"/>
      <c r="AB149" s="11"/>
      <c r="AC149" s="11" t="s">
        <v>871</v>
      </c>
      <c r="AD149" s="15">
        <v>5</v>
      </c>
      <c r="AE149" s="15">
        <f t="shared" si="5"/>
        <v>62.5</v>
      </c>
      <c r="AF149" t="s">
        <v>678</v>
      </c>
      <c r="AG149">
        <v>346</v>
      </c>
      <c r="AH149" t="s">
        <v>21</v>
      </c>
      <c r="AI149" t="s">
        <v>112</v>
      </c>
      <c r="AJ149">
        <v>3279.07</v>
      </c>
      <c r="AK149">
        <v>68.099999999999994</v>
      </c>
      <c r="AL149">
        <v>0.67</v>
      </c>
      <c r="AM149" t="s">
        <v>22</v>
      </c>
      <c r="AN149" t="s">
        <v>149</v>
      </c>
      <c r="AO149" t="s">
        <v>150</v>
      </c>
      <c r="AP149" t="s">
        <v>686</v>
      </c>
      <c r="AQ149" t="s">
        <v>687</v>
      </c>
      <c r="AS149" t="s">
        <v>685</v>
      </c>
      <c r="AT149" t="s">
        <v>264</v>
      </c>
      <c r="AW149" t="s">
        <v>31</v>
      </c>
      <c r="AX149" t="s">
        <v>32</v>
      </c>
    </row>
    <row r="150" spans="1:50" x14ac:dyDescent="0.3">
      <c r="A150" s="20">
        <v>17</v>
      </c>
      <c r="B150" s="10" t="s">
        <v>857</v>
      </c>
      <c r="C150" s="11" t="s">
        <v>854</v>
      </c>
      <c r="D150" s="11" t="s">
        <v>858</v>
      </c>
      <c r="E150" s="11" t="s">
        <v>855</v>
      </c>
      <c r="F150" s="11" t="s">
        <v>856</v>
      </c>
      <c r="G150" s="11" t="s">
        <v>859</v>
      </c>
      <c r="H150" s="11" t="s">
        <v>861</v>
      </c>
      <c r="I150" s="11" t="s">
        <v>860</v>
      </c>
      <c r="J150" s="15">
        <v>8</v>
      </c>
      <c r="K150" s="15">
        <v>100</v>
      </c>
      <c r="L150" s="10" t="s">
        <v>853</v>
      </c>
      <c r="M150" s="11"/>
      <c r="N150" s="11" t="s">
        <v>852</v>
      </c>
      <c r="O150" s="11"/>
      <c r="P150" s="11" t="s">
        <v>864</v>
      </c>
      <c r="Q150" s="11" t="s">
        <v>865</v>
      </c>
      <c r="R150" s="11" t="s">
        <v>866</v>
      </c>
      <c r="S150" s="11" t="s">
        <v>867</v>
      </c>
      <c r="T150" s="15">
        <v>6</v>
      </c>
      <c r="U150" s="15">
        <f t="shared" si="4"/>
        <v>75</v>
      </c>
      <c r="V150" s="10" t="s">
        <v>873</v>
      </c>
      <c r="W150" s="11"/>
      <c r="X150" s="11"/>
      <c r="Y150" s="11" t="s">
        <v>862</v>
      </c>
      <c r="Z150" s="11" t="s">
        <v>869</v>
      </c>
      <c r="AA150" s="11"/>
      <c r="AB150" s="11"/>
      <c r="AC150" s="11"/>
      <c r="AD150" s="15">
        <v>3</v>
      </c>
      <c r="AE150" s="15">
        <f t="shared" si="5"/>
        <v>37.5</v>
      </c>
      <c r="AF150" t="s">
        <v>678</v>
      </c>
      <c r="AG150">
        <v>473</v>
      </c>
      <c r="AH150" t="s">
        <v>20</v>
      </c>
      <c r="AI150" t="s">
        <v>67</v>
      </c>
      <c r="AJ150">
        <v>3004.05</v>
      </c>
      <c r="AK150">
        <v>66.5</v>
      </c>
      <c r="AL150">
        <v>0.63</v>
      </c>
      <c r="AM150" t="s">
        <v>33</v>
      </c>
      <c r="AN150" t="s">
        <v>628</v>
      </c>
      <c r="AO150" t="s">
        <v>629</v>
      </c>
      <c r="AP150" t="s">
        <v>688</v>
      </c>
      <c r="AQ150" t="s">
        <v>689</v>
      </c>
      <c r="AS150" t="s">
        <v>685</v>
      </c>
      <c r="AT150" t="s">
        <v>264</v>
      </c>
      <c r="AW150" t="s">
        <v>42</v>
      </c>
      <c r="AX150" t="s">
        <v>43</v>
      </c>
    </row>
    <row r="151" spans="1:50" x14ac:dyDescent="0.3">
      <c r="A151" s="20">
        <v>10</v>
      </c>
      <c r="B151" s="10" t="s">
        <v>857</v>
      </c>
      <c r="C151" s="11" t="s">
        <v>854</v>
      </c>
      <c r="D151" s="11" t="s">
        <v>858</v>
      </c>
      <c r="E151" s="11" t="s">
        <v>855</v>
      </c>
      <c r="F151" s="11" t="s">
        <v>856</v>
      </c>
      <c r="G151" s="11" t="s">
        <v>859</v>
      </c>
      <c r="H151" s="11"/>
      <c r="I151" s="11" t="s">
        <v>860</v>
      </c>
      <c r="J151" s="15">
        <v>7</v>
      </c>
      <c r="K151" s="15">
        <v>87.5</v>
      </c>
      <c r="L151" s="10"/>
      <c r="M151" s="11"/>
      <c r="N151" s="11"/>
      <c r="O151" s="11" t="s">
        <v>863</v>
      </c>
      <c r="P151" s="11"/>
      <c r="Q151" s="11" t="s">
        <v>865</v>
      </c>
      <c r="R151" s="11"/>
      <c r="S151" s="11"/>
      <c r="T151" s="15">
        <v>2</v>
      </c>
      <c r="U151" s="15">
        <f t="shared" si="4"/>
        <v>25</v>
      </c>
      <c r="V151" s="10" t="s">
        <v>873</v>
      </c>
      <c r="W151" s="11"/>
      <c r="X151" s="11"/>
      <c r="Y151" s="11"/>
      <c r="Z151" s="11"/>
      <c r="AA151" s="11"/>
      <c r="AB151" s="11"/>
      <c r="AC151" s="11"/>
      <c r="AD151" s="15">
        <v>1</v>
      </c>
      <c r="AE151" s="15">
        <f t="shared" si="5"/>
        <v>12.5</v>
      </c>
      <c r="AF151" t="s">
        <v>678</v>
      </c>
      <c r="AG151">
        <v>824</v>
      </c>
      <c r="AH151" t="s">
        <v>112</v>
      </c>
      <c r="AI151" t="s">
        <v>21</v>
      </c>
      <c r="AJ151">
        <v>2244.39</v>
      </c>
      <c r="AK151">
        <v>71</v>
      </c>
      <c r="AL151">
        <v>0.68</v>
      </c>
      <c r="AM151" t="s">
        <v>33</v>
      </c>
      <c r="AN151" t="s">
        <v>690</v>
      </c>
      <c r="AO151" t="s">
        <v>691</v>
      </c>
      <c r="AP151" t="s">
        <v>692</v>
      </c>
      <c r="AQ151" t="s">
        <v>693</v>
      </c>
      <c r="AS151" t="s">
        <v>685</v>
      </c>
      <c r="AT151" t="s">
        <v>264</v>
      </c>
      <c r="AW151" t="s">
        <v>42</v>
      </c>
      <c r="AX151" t="s">
        <v>43</v>
      </c>
    </row>
    <row r="152" spans="1:50" x14ac:dyDescent="0.3">
      <c r="A152" s="20">
        <v>13</v>
      </c>
      <c r="B152" s="10" t="s">
        <v>857</v>
      </c>
      <c r="C152" s="11" t="s">
        <v>854</v>
      </c>
      <c r="D152" s="11" t="s">
        <v>858</v>
      </c>
      <c r="E152" s="11" t="s">
        <v>855</v>
      </c>
      <c r="F152" s="11" t="s">
        <v>856</v>
      </c>
      <c r="G152" s="11" t="s">
        <v>859</v>
      </c>
      <c r="H152" s="11"/>
      <c r="I152" s="11" t="s">
        <v>860</v>
      </c>
      <c r="J152" s="15">
        <v>7</v>
      </c>
      <c r="K152" s="15">
        <v>87.5</v>
      </c>
      <c r="L152" s="10"/>
      <c r="M152" s="11"/>
      <c r="N152" s="11" t="s">
        <v>852</v>
      </c>
      <c r="O152" s="11" t="s">
        <v>863</v>
      </c>
      <c r="P152" s="11" t="s">
        <v>864</v>
      </c>
      <c r="Q152" s="11" t="s">
        <v>865</v>
      </c>
      <c r="R152" s="11"/>
      <c r="S152" s="11"/>
      <c r="T152" s="15">
        <v>4</v>
      </c>
      <c r="U152" s="15">
        <f t="shared" si="4"/>
        <v>50</v>
      </c>
      <c r="V152" s="10" t="s">
        <v>873</v>
      </c>
      <c r="W152" s="11"/>
      <c r="X152" s="11"/>
      <c r="Y152" s="11"/>
      <c r="Z152" s="11"/>
      <c r="AA152" s="11" t="s">
        <v>870</v>
      </c>
      <c r="AB152" s="11"/>
      <c r="AC152" s="11"/>
      <c r="AD152" s="15">
        <v>2</v>
      </c>
      <c r="AE152" s="15">
        <f t="shared" si="5"/>
        <v>25</v>
      </c>
      <c r="AF152" t="s">
        <v>678</v>
      </c>
      <c r="AG152">
        <v>839</v>
      </c>
      <c r="AH152" t="s">
        <v>20</v>
      </c>
      <c r="AI152" t="s">
        <v>67</v>
      </c>
      <c r="AJ152">
        <v>2298.5700000000002</v>
      </c>
      <c r="AK152">
        <v>59.5</v>
      </c>
      <c r="AL152">
        <v>0.65</v>
      </c>
      <c r="AM152" t="s">
        <v>33</v>
      </c>
      <c r="AN152" t="s">
        <v>694</v>
      </c>
      <c r="AO152" t="s">
        <v>695</v>
      </c>
      <c r="AP152" t="s">
        <v>696</v>
      </c>
      <c r="AQ152" t="s">
        <v>697</v>
      </c>
      <c r="AS152" t="s">
        <v>685</v>
      </c>
      <c r="AT152" t="s">
        <v>264</v>
      </c>
      <c r="AW152" t="s">
        <v>42</v>
      </c>
      <c r="AX152" t="s">
        <v>43</v>
      </c>
    </row>
    <row r="153" spans="1:50" x14ac:dyDescent="0.3">
      <c r="A153" s="20">
        <v>1</v>
      </c>
      <c r="B153" s="10"/>
      <c r="C153" s="11"/>
      <c r="D153" s="11"/>
      <c r="E153" s="11"/>
      <c r="F153" s="11"/>
      <c r="G153" s="11"/>
      <c r="H153" s="11"/>
      <c r="I153" s="11"/>
      <c r="J153" s="15">
        <v>0</v>
      </c>
      <c r="K153" s="15">
        <v>0</v>
      </c>
      <c r="L153" s="10"/>
      <c r="M153" s="11"/>
      <c r="N153" s="11"/>
      <c r="O153" s="11"/>
      <c r="P153" s="11" t="s">
        <v>864</v>
      </c>
      <c r="Q153" s="11"/>
      <c r="R153" s="11"/>
      <c r="S153" s="11"/>
      <c r="T153" s="15">
        <v>1</v>
      </c>
      <c r="U153" s="15">
        <f t="shared" si="4"/>
        <v>12.5</v>
      </c>
      <c r="V153" s="10"/>
      <c r="W153" s="11"/>
      <c r="X153" s="11"/>
      <c r="Y153" s="11"/>
      <c r="Z153" s="11"/>
      <c r="AA153" s="11"/>
      <c r="AB153" s="11"/>
      <c r="AC153" s="11"/>
      <c r="AD153" s="15">
        <v>0</v>
      </c>
      <c r="AE153" s="15">
        <f t="shared" si="5"/>
        <v>0</v>
      </c>
      <c r="AF153" t="s">
        <v>698</v>
      </c>
      <c r="AG153">
        <v>1026</v>
      </c>
      <c r="AH153" t="s">
        <v>699</v>
      </c>
      <c r="AI153" t="s">
        <v>700</v>
      </c>
      <c r="AJ153">
        <v>30.765999999999998</v>
      </c>
      <c r="AK153">
        <v>2</v>
      </c>
      <c r="AL153">
        <v>0.28999999999999998</v>
      </c>
      <c r="AM153" t="s">
        <v>85</v>
      </c>
      <c r="AN153" t="s">
        <v>701</v>
      </c>
      <c r="AO153" t="s">
        <v>702</v>
      </c>
      <c r="AS153" t="s">
        <v>703</v>
      </c>
      <c r="AT153" t="s">
        <v>499</v>
      </c>
    </row>
    <row r="154" spans="1:50" x14ac:dyDescent="0.3">
      <c r="A154" s="20">
        <v>1</v>
      </c>
      <c r="B154" s="10"/>
      <c r="C154" s="11"/>
      <c r="D154" s="11"/>
      <c r="E154" s="11" t="s">
        <v>855</v>
      </c>
      <c r="F154" s="11"/>
      <c r="G154" s="11"/>
      <c r="H154" s="11"/>
      <c r="I154" s="11"/>
      <c r="J154" s="15">
        <v>1</v>
      </c>
      <c r="K154" s="15">
        <v>12.5</v>
      </c>
      <c r="L154" s="10"/>
      <c r="M154" s="11"/>
      <c r="N154" s="11"/>
      <c r="O154" s="11"/>
      <c r="P154" s="11"/>
      <c r="Q154" s="11"/>
      <c r="R154" s="11"/>
      <c r="S154" s="11"/>
      <c r="T154" s="15">
        <v>0</v>
      </c>
      <c r="U154" s="15">
        <f t="shared" si="4"/>
        <v>0</v>
      </c>
      <c r="V154" s="10"/>
      <c r="W154" s="11"/>
      <c r="X154" s="11"/>
      <c r="Y154" s="11"/>
      <c r="Z154" s="11"/>
      <c r="AA154" s="11"/>
      <c r="AB154" s="11"/>
      <c r="AC154" s="11"/>
      <c r="AD154" s="15">
        <v>0</v>
      </c>
      <c r="AE154" s="15">
        <f t="shared" si="5"/>
        <v>0</v>
      </c>
      <c r="AF154" t="s">
        <v>698</v>
      </c>
      <c r="AG154">
        <v>154</v>
      </c>
      <c r="AH154" t="s">
        <v>205</v>
      </c>
      <c r="AI154" t="s">
        <v>410</v>
      </c>
      <c r="AJ154">
        <v>144.363</v>
      </c>
      <c r="AK154">
        <v>22</v>
      </c>
      <c r="AL154">
        <v>0.57999999999999996</v>
      </c>
      <c r="AM154" t="s">
        <v>33</v>
      </c>
      <c r="AN154" t="s">
        <v>207</v>
      </c>
      <c r="AO154" t="s">
        <v>410</v>
      </c>
      <c r="AP154" t="s">
        <v>704</v>
      </c>
      <c r="AQ154" t="s">
        <v>705</v>
      </c>
      <c r="AS154" t="s">
        <v>703</v>
      </c>
      <c r="AT154" t="s">
        <v>499</v>
      </c>
      <c r="AW154" t="s">
        <v>42</v>
      </c>
      <c r="AX154" t="s">
        <v>43</v>
      </c>
    </row>
    <row r="155" spans="1:50" x14ac:dyDescent="0.3">
      <c r="A155" s="20">
        <v>9</v>
      </c>
      <c r="B155" s="10"/>
      <c r="C155" s="11"/>
      <c r="D155" s="11" t="s">
        <v>858</v>
      </c>
      <c r="E155" s="11"/>
      <c r="F155" s="11"/>
      <c r="G155" s="11"/>
      <c r="H155" s="11" t="s">
        <v>861</v>
      </c>
      <c r="I155" s="11" t="s">
        <v>860</v>
      </c>
      <c r="J155" s="15">
        <v>3</v>
      </c>
      <c r="K155" s="15">
        <v>37.5</v>
      </c>
      <c r="L155" s="10" t="s">
        <v>853</v>
      </c>
      <c r="M155" s="11" t="s">
        <v>872</v>
      </c>
      <c r="N155" s="11" t="s">
        <v>852</v>
      </c>
      <c r="O155" s="11"/>
      <c r="P155" s="11"/>
      <c r="Q155" s="11" t="s">
        <v>865</v>
      </c>
      <c r="R155" s="11" t="s">
        <v>866</v>
      </c>
      <c r="S155" s="11"/>
      <c r="T155" s="15">
        <v>5</v>
      </c>
      <c r="U155" s="15">
        <f t="shared" si="4"/>
        <v>62.5</v>
      </c>
      <c r="V155" s="10"/>
      <c r="W155" s="11" t="s">
        <v>868</v>
      </c>
      <c r="X155" s="11"/>
      <c r="Y155" s="11"/>
      <c r="Z155" s="11"/>
      <c r="AA155" s="11"/>
      <c r="AB155" s="11"/>
      <c r="AC155" s="11"/>
      <c r="AD155" s="15">
        <v>1</v>
      </c>
      <c r="AE155" s="15">
        <f t="shared" si="5"/>
        <v>12.5</v>
      </c>
      <c r="AF155" t="s">
        <v>698</v>
      </c>
      <c r="AG155">
        <v>156</v>
      </c>
      <c r="AH155" t="s">
        <v>20</v>
      </c>
      <c r="AI155" t="s">
        <v>21</v>
      </c>
      <c r="AJ155">
        <v>371.50599999999997</v>
      </c>
      <c r="AK155">
        <v>17.600000000000001</v>
      </c>
      <c r="AL155">
        <v>0.6</v>
      </c>
      <c r="AM155" t="s">
        <v>33</v>
      </c>
      <c r="AN155" t="s">
        <v>207</v>
      </c>
      <c r="AO155" t="s">
        <v>510</v>
      </c>
      <c r="AP155" t="s">
        <v>704</v>
      </c>
      <c r="AQ155" t="s">
        <v>705</v>
      </c>
      <c r="AS155" t="s">
        <v>703</v>
      </c>
      <c r="AT155" t="s">
        <v>499</v>
      </c>
      <c r="AW155" t="s">
        <v>42</v>
      </c>
      <c r="AX155" t="s">
        <v>43</v>
      </c>
    </row>
    <row r="156" spans="1:50" x14ac:dyDescent="0.3">
      <c r="A156" s="20">
        <v>10</v>
      </c>
      <c r="B156" s="10" t="s">
        <v>857</v>
      </c>
      <c r="C156" s="11"/>
      <c r="D156" s="11" t="s">
        <v>858</v>
      </c>
      <c r="E156" s="11"/>
      <c r="F156" s="11"/>
      <c r="G156" s="11" t="s">
        <v>859</v>
      </c>
      <c r="H156" s="11" t="s">
        <v>861</v>
      </c>
      <c r="I156" s="11"/>
      <c r="J156" s="15">
        <v>4</v>
      </c>
      <c r="K156" s="15">
        <v>50</v>
      </c>
      <c r="L156" s="10" t="s">
        <v>853</v>
      </c>
      <c r="M156" s="11"/>
      <c r="N156" s="11" t="s">
        <v>852</v>
      </c>
      <c r="O156" s="11"/>
      <c r="P156" s="11"/>
      <c r="Q156" s="11"/>
      <c r="R156" s="11" t="s">
        <v>866</v>
      </c>
      <c r="S156" s="11" t="s">
        <v>867</v>
      </c>
      <c r="T156" s="15">
        <v>4</v>
      </c>
      <c r="U156" s="15">
        <f t="shared" si="4"/>
        <v>50</v>
      </c>
      <c r="V156" s="10"/>
      <c r="W156" s="11"/>
      <c r="X156" s="11"/>
      <c r="Y156" s="11" t="s">
        <v>862</v>
      </c>
      <c r="Z156" s="11" t="s">
        <v>869</v>
      </c>
      <c r="AA156" s="11"/>
      <c r="AB156" s="11"/>
      <c r="AC156" s="11"/>
      <c r="AD156" s="15">
        <v>2</v>
      </c>
      <c r="AE156" s="15">
        <f t="shared" si="5"/>
        <v>25</v>
      </c>
      <c r="AF156" t="s">
        <v>698</v>
      </c>
      <c r="AG156">
        <v>462</v>
      </c>
      <c r="AH156" t="s">
        <v>21</v>
      </c>
      <c r="AI156" t="s">
        <v>112</v>
      </c>
      <c r="AJ156">
        <v>817.95399999999995</v>
      </c>
      <c r="AK156">
        <v>36.1</v>
      </c>
      <c r="AL156">
        <v>0.61</v>
      </c>
      <c r="AM156" t="s">
        <v>33</v>
      </c>
      <c r="AN156" t="s">
        <v>92</v>
      </c>
      <c r="AO156" t="s">
        <v>706</v>
      </c>
      <c r="AP156" t="s">
        <v>707</v>
      </c>
      <c r="AQ156" t="s">
        <v>708</v>
      </c>
      <c r="AS156" t="s">
        <v>703</v>
      </c>
      <c r="AT156" t="s">
        <v>499</v>
      </c>
      <c r="AW156" t="s">
        <v>42</v>
      </c>
      <c r="AX156" t="s">
        <v>43</v>
      </c>
    </row>
    <row r="157" spans="1:50" x14ac:dyDescent="0.3">
      <c r="A157" s="20">
        <v>1</v>
      </c>
      <c r="B157" s="10"/>
      <c r="C157" s="11"/>
      <c r="D157" s="11"/>
      <c r="E157" s="11" t="s">
        <v>855</v>
      </c>
      <c r="F157" s="11"/>
      <c r="G157" s="11"/>
      <c r="H157" s="11"/>
      <c r="I157" s="11"/>
      <c r="J157" s="15">
        <v>1</v>
      </c>
      <c r="K157" s="15">
        <v>12.5</v>
      </c>
      <c r="L157" s="10"/>
      <c r="M157" s="11"/>
      <c r="N157" s="11"/>
      <c r="O157" s="11"/>
      <c r="P157" s="11"/>
      <c r="Q157" s="11"/>
      <c r="R157" s="11"/>
      <c r="S157" s="11"/>
      <c r="T157" s="15">
        <v>0</v>
      </c>
      <c r="U157" s="15">
        <f t="shared" si="4"/>
        <v>0</v>
      </c>
      <c r="V157" s="10"/>
      <c r="W157" s="11"/>
      <c r="X157" s="11"/>
      <c r="Y157" s="11"/>
      <c r="Z157" s="11"/>
      <c r="AA157" s="11"/>
      <c r="AB157" s="11"/>
      <c r="AC157" s="11"/>
      <c r="AD157" s="15">
        <v>0</v>
      </c>
      <c r="AE157" s="15">
        <f t="shared" si="5"/>
        <v>0</v>
      </c>
      <c r="AF157" t="s">
        <v>709</v>
      </c>
      <c r="AG157">
        <v>410</v>
      </c>
      <c r="AH157" t="s">
        <v>20</v>
      </c>
      <c r="AI157" t="s">
        <v>67</v>
      </c>
      <c r="AJ157">
        <v>86.175799999999995</v>
      </c>
      <c r="AK157">
        <v>7</v>
      </c>
      <c r="AL157">
        <v>1</v>
      </c>
      <c r="AM157" t="s">
        <v>33</v>
      </c>
      <c r="AN157" t="s">
        <v>710</v>
      </c>
      <c r="AO157" t="s">
        <v>711</v>
      </c>
      <c r="AP157" t="s">
        <v>712</v>
      </c>
      <c r="AQ157" t="s">
        <v>713</v>
      </c>
      <c r="AS157" t="s">
        <v>714</v>
      </c>
      <c r="AT157" t="s">
        <v>181</v>
      </c>
      <c r="AW157" t="s">
        <v>42</v>
      </c>
      <c r="AX157" t="s">
        <v>43</v>
      </c>
    </row>
    <row r="158" spans="1:50" x14ac:dyDescent="0.3">
      <c r="A158" s="20">
        <v>1</v>
      </c>
      <c r="B158" s="10"/>
      <c r="C158" s="11"/>
      <c r="D158" s="11"/>
      <c r="E158" s="11" t="s">
        <v>855</v>
      </c>
      <c r="F158" s="11"/>
      <c r="G158" s="11"/>
      <c r="H158" s="11"/>
      <c r="I158" s="11"/>
      <c r="J158" s="15">
        <v>1</v>
      </c>
      <c r="K158" s="15">
        <v>12.5</v>
      </c>
      <c r="L158" s="10"/>
      <c r="M158" s="11"/>
      <c r="N158" s="11"/>
      <c r="O158" s="11"/>
      <c r="P158" s="11"/>
      <c r="Q158" s="11"/>
      <c r="R158" s="11"/>
      <c r="S158" s="11"/>
      <c r="T158" s="15">
        <v>0</v>
      </c>
      <c r="U158" s="15">
        <f t="shared" si="4"/>
        <v>0</v>
      </c>
      <c r="V158" s="10"/>
      <c r="W158" s="11"/>
      <c r="X158" s="11"/>
      <c r="Y158" s="11"/>
      <c r="Z158" s="11"/>
      <c r="AA158" s="11"/>
      <c r="AB158" s="11"/>
      <c r="AC158" s="11"/>
      <c r="AD158" s="15">
        <v>0</v>
      </c>
      <c r="AE158" s="15">
        <f t="shared" si="5"/>
        <v>0</v>
      </c>
      <c r="AF158" t="s">
        <v>709</v>
      </c>
      <c r="AG158">
        <v>488</v>
      </c>
      <c r="AH158" t="s">
        <v>715</v>
      </c>
      <c r="AI158" t="s">
        <v>716</v>
      </c>
      <c r="AJ158">
        <v>13.8767</v>
      </c>
      <c r="AK158">
        <v>5</v>
      </c>
      <c r="AL158">
        <v>0.38</v>
      </c>
      <c r="AM158" t="s">
        <v>33</v>
      </c>
      <c r="AN158" t="s">
        <v>717</v>
      </c>
      <c r="AO158" t="s">
        <v>718</v>
      </c>
      <c r="AP158" t="s">
        <v>719</v>
      </c>
      <c r="AQ158" t="s">
        <v>720</v>
      </c>
      <c r="AS158" t="s">
        <v>714</v>
      </c>
      <c r="AT158" t="s">
        <v>181</v>
      </c>
      <c r="AW158" t="s">
        <v>42</v>
      </c>
      <c r="AX158" t="s">
        <v>43</v>
      </c>
    </row>
    <row r="159" spans="1:50" x14ac:dyDescent="0.3">
      <c r="A159" s="20">
        <v>3</v>
      </c>
      <c r="B159" s="10"/>
      <c r="C159" s="11"/>
      <c r="D159" s="11"/>
      <c r="E159" s="11" t="s">
        <v>855</v>
      </c>
      <c r="F159" s="11"/>
      <c r="G159" s="11"/>
      <c r="H159" s="11"/>
      <c r="I159" s="11"/>
      <c r="J159" s="15">
        <v>1</v>
      </c>
      <c r="K159" s="15">
        <v>12.5</v>
      </c>
      <c r="L159" s="10"/>
      <c r="M159" s="11"/>
      <c r="N159" s="11"/>
      <c r="O159" s="11"/>
      <c r="P159" s="11"/>
      <c r="Q159" s="11"/>
      <c r="R159" s="11"/>
      <c r="S159" s="11"/>
      <c r="T159" s="15">
        <v>0</v>
      </c>
      <c r="U159" s="15">
        <f t="shared" si="4"/>
        <v>0</v>
      </c>
      <c r="V159" s="10"/>
      <c r="W159" s="11"/>
      <c r="X159" s="11" t="s">
        <v>874</v>
      </c>
      <c r="Y159" s="11"/>
      <c r="Z159" s="11" t="s">
        <v>869</v>
      </c>
      <c r="AA159" s="11"/>
      <c r="AB159" s="11"/>
      <c r="AC159" s="11"/>
      <c r="AD159" s="15">
        <v>2</v>
      </c>
      <c r="AE159" s="15">
        <f t="shared" si="5"/>
        <v>25</v>
      </c>
      <c r="AF159" t="s">
        <v>709</v>
      </c>
      <c r="AG159">
        <v>541</v>
      </c>
      <c r="AH159" t="s">
        <v>158</v>
      </c>
      <c r="AI159" t="s">
        <v>159</v>
      </c>
      <c r="AJ159">
        <v>363.63</v>
      </c>
      <c r="AK159">
        <v>20.7</v>
      </c>
      <c r="AL159">
        <v>0.72</v>
      </c>
      <c r="AM159" t="s">
        <v>33</v>
      </c>
      <c r="AN159" t="s">
        <v>721</v>
      </c>
      <c r="AO159" t="s">
        <v>722</v>
      </c>
      <c r="AP159" t="s">
        <v>723</v>
      </c>
      <c r="AQ159" t="s">
        <v>724</v>
      </c>
      <c r="AS159" t="s">
        <v>714</v>
      </c>
      <c r="AT159" t="s">
        <v>181</v>
      </c>
      <c r="AW159" t="s">
        <v>42</v>
      </c>
      <c r="AX159" t="s">
        <v>43</v>
      </c>
    </row>
    <row r="160" spans="1:50" x14ac:dyDescent="0.3">
      <c r="A160" s="20">
        <v>16</v>
      </c>
      <c r="B160" s="10"/>
      <c r="C160" s="11" t="s">
        <v>854</v>
      </c>
      <c r="D160" s="11" t="s">
        <v>858</v>
      </c>
      <c r="E160" s="11"/>
      <c r="F160" s="11" t="s">
        <v>856</v>
      </c>
      <c r="G160" s="11" t="s">
        <v>859</v>
      </c>
      <c r="H160" s="11" t="s">
        <v>861</v>
      </c>
      <c r="I160" s="11"/>
      <c r="J160" s="15">
        <v>5</v>
      </c>
      <c r="K160" s="15">
        <v>62.5</v>
      </c>
      <c r="L160" s="10"/>
      <c r="M160" s="11"/>
      <c r="N160" s="11" t="s">
        <v>852</v>
      </c>
      <c r="O160" s="11"/>
      <c r="P160" s="11" t="s">
        <v>864</v>
      </c>
      <c r="Q160" s="11" t="s">
        <v>865</v>
      </c>
      <c r="R160" s="11" t="s">
        <v>866</v>
      </c>
      <c r="S160" s="11" t="s">
        <v>867</v>
      </c>
      <c r="T160" s="15">
        <v>5</v>
      </c>
      <c r="U160" s="15">
        <f t="shared" si="4"/>
        <v>62.5</v>
      </c>
      <c r="V160" s="10" t="s">
        <v>873</v>
      </c>
      <c r="W160" s="11" t="s">
        <v>868</v>
      </c>
      <c r="X160" s="11"/>
      <c r="Y160" s="11" t="s">
        <v>862</v>
      </c>
      <c r="Z160" s="11"/>
      <c r="AA160" s="11" t="s">
        <v>875</v>
      </c>
      <c r="AB160" s="11" t="s">
        <v>870</v>
      </c>
      <c r="AC160" s="11" t="s">
        <v>871</v>
      </c>
      <c r="AD160" s="15">
        <v>6</v>
      </c>
      <c r="AE160" s="15">
        <f t="shared" si="5"/>
        <v>75</v>
      </c>
      <c r="AF160" t="s">
        <v>709</v>
      </c>
      <c r="AG160">
        <v>542</v>
      </c>
      <c r="AH160" t="s">
        <v>112</v>
      </c>
      <c r="AI160" t="s">
        <v>21</v>
      </c>
      <c r="AJ160">
        <v>394.00200000000001</v>
      </c>
      <c r="AK160">
        <v>19.5</v>
      </c>
      <c r="AL160">
        <v>0.66</v>
      </c>
      <c r="AM160" t="s">
        <v>33</v>
      </c>
      <c r="AN160" t="s">
        <v>725</v>
      </c>
      <c r="AO160" t="s">
        <v>726</v>
      </c>
      <c r="AP160" t="s">
        <v>723</v>
      </c>
      <c r="AQ160" t="s">
        <v>724</v>
      </c>
      <c r="AS160" t="s">
        <v>714</v>
      </c>
      <c r="AT160" t="s">
        <v>181</v>
      </c>
      <c r="AW160" t="s">
        <v>42</v>
      </c>
      <c r="AX160" t="s">
        <v>43</v>
      </c>
    </row>
    <row r="161" spans="1:50" x14ac:dyDescent="0.3">
      <c r="A161" s="20">
        <v>3</v>
      </c>
      <c r="B161" s="10"/>
      <c r="C161" s="11"/>
      <c r="D161" s="11"/>
      <c r="E161" s="11" t="s">
        <v>855</v>
      </c>
      <c r="F161" s="11"/>
      <c r="G161" s="11"/>
      <c r="H161" s="11"/>
      <c r="I161" s="11"/>
      <c r="J161" s="15">
        <v>1</v>
      </c>
      <c r="K161" s="15">
        <v>12.5</v>
      </c>
      <c r="L161" s="10"/>
      <c r="M161" s="11"/>
      <c r="N161" s="11"/>
      <c r="O161" s="11"/>
      <c r="P161" s="11"/>
      <c r="Q161" s="11"/>
      <c r="R161" s="11"/>
      <c r="S161" s="11"/>
      <c r="T161" s="15">
        <v>0</v>
      </c>
      <c r="U161" s="15">
        <f t="shared" si="4"/>
        <v>0</v>
      </c>
      <c r="V161" s="10" t="s">
        <v>873</v>
      </c>
      <c r="W161" s="11"/>
      <c r="X161" s="11"/>
      <c r="Y161" s="11"/>
      <c r="Z161" s="11"/>
      <c r="AA161" s="11"/>
      <c r="AB161" s="11" t="s">
        <v>870</v>
      </c>
      <c r="AC161" s="11"/>
      <c r="AD161" s="15">
        <v>2</v>
      </c>
      <c r="AE161" s="15">
        <f t="shared" si="5"/>
        <v>25</v>
      </c>
      <c r="AF161" t="s">
        <v>727</v>
      </c>
      <c r="AG161">
        <v>747</v>
      </c>
      <c r="AH161" t="s">
        <v>20</v>
      </c>
      <c r="AI161" t="s">
        <v>67</v>
      </c>
      <c r="AJ161">
        <v>89.324799999999996</v>
      </c>
      <c r="AK161">
        <v>18.3</v>
      </c>
      <c r="AL161">
        <v>0.72</v>
      </c>
      <c r="AM161" t="s">
        <v>33</v>
      </c>
      <c r="AN161" t="s">
        <v>239</v>
      </c>
      <c r="AO161" t="s">
        <v>728</v>
      </c>
      <c r="AP161" t="s">
        <v>729</v>
      </c>
      <c r="AQ161" t="s">
        <v>730</v>
      </c>
      <c r="AS161" t="s">
        <v>731</v>
      </c>
      <c r="AT161" t="s">
        <v>54</v>
      </c>
      <c r="AW161" t="s">
        <v>42</v>
      </c>
      <c r="AX161" t="s">
        <v>43</v>
      </c>
    </row>
    <row r="162" spans="1:50" x14ac:dyDescent="0.3">
      <c r="A162" s="20">
        <v>3</v>
      </c>
      <c r="B162" s="10"/>
      <c r="C162" s="11"/>
      <c r="D162" s="11"/>
      <c r="E162" s="11" t="s">
        <v>855</v>
      </c>
      <c r="F162" s="11"/>
      <c r="G162" s="11"/>
      <c r="H162" s="11"/>
      <c r="I162" s="11"/>
      <c r="J162" s="15">
        <v>1</v>
      </c>
      <c r="K162" s="15">
        <v>12.5</v>
      </c>
      <c r="L162" s="10"/>
      <c r="M162" s="11"/>
      <c r="N162" s="11"/>
      <c r="O162" s="11"/>
      <c r="P162" s="11"/>
      <c r="Q162" s="11"/>
      <c r="R162" s="11"/>
      <c r="S162" s="11"/>
      <c r="T162" s="15">
        <v>0</v>
      </c>
      <c r="U162" s="15">
        <f t="shared" si="4"/>
        <v>0</v>
      </c>
      <c r="V162" s="10" t="s">
        <v>873</v>
      </c>
      <c r="W162" s="11"/>
      <c r="X162" s="11"/>
      <c r="Y162" s="11"/>
      <c r="Z162" s="11"/>
      <c r="AA162" s="11"/>
      <c r="AB162" s="11" t="s">
        <v>870</v>
      </c>
      <c r="AC162" s="11"/>
      <c r="AD162" s="15">
        <v>2</v>
      </c>
      <c r="AE162" s="15">
        <f t="shared" si="5"/>
        <v>25</v>
      </c>
      <c r="AF162" t="s">
        <v>727</v>
      </c>
      <c r="AG162">
        <v>756</v>
      </c>
      <c r="AH162" t="s">
        <v>20</v>
      </c>
      <c r="AI162" t="s">
        <v>67</v>
      </c>
      <c r="AJ162">
        <v>61.756599999999999</v>
      </c>
      <c r="AK162">
        <v>18</v>
      </c>
      <c r="AL162">
        <v>0.71</v>
      </c>
      <c r="AM162" t="s">
        <v>33</v>
      </c>
      <c r="AN162" t="s">
        <v>732</v>
      </c>
      <c r="AO162" t="s">
        <v>733</v>
      </c>
      <c r="AP162" t="s">
        <v>734</v>
      </c>
      <c r="AQ162" t="s">
        <v>735</v>
      </c>
      <c r="AS162" t="s">
        <v>731</v>
      </c>
      <c r="AT162" t="s">
        <v>54</v>
      </c>
      <c r="AW162" t="s">
        <v>42</v>
      </c>
      <c r="AX162" t="s">
        <v>43</v>
      </c>
    </row>
    <row r="163" spans="1:50" x14ac:dyDescent="0.3">
      <c r="A163" s="20">
        <v>1</v>
      </c>
      <c r="B163" s="10"/>
      <c r="C163" s="11"/>
      <c r="D163" s="11"/>
      <c r="E163" s="11"/>
      <c r="F163" s="11"/>
      <c r="G163" s="11"/>
      <c r="H163" s="11"/>
      <c r="I163" s="11"/>
      <c r="J163" s="15">
        <v>0</v>
      </c>
      <c r="K163" s="15">
        <v>0</v>
      </c>
      <c r="L163" s="10"/>
      <c r="M163" s="11"/>
      <c r="N163" s="11"/>
      <c r="O163" s="11"/>
      <c r="P163" s="11"/>
      <c r="Q163" s="11"/>
      <c r="R163" s="11"/>
      <c r="S163" s="11"/>
      <c r="T163" s="15">
        <v>0</v>
      </c>
      <c r="U163" s="15">
        <f t="shared" si="4"/>
        <v>0</v>
      </c>
      <c r="V163" s="10"/>
      <c r="W163" s="11"/>
      <c r="X163" s="11" t="s">
        <v>874</v>
      </c>
      <c r="Y163" s="11"/>
      <c r="Z163" s="11"/>
      <c r="AA163" s="11"/>
      <c r="AB163" s="11"/>
      <c r="AC163" s="11"/>
      <c r="AD163" s="15">
        <v>1</v>
      </c>
      <c r="AE163" s="15">
        <f t="shared" si="5"/>
        <v>12.5</v>
      </c>
      <c r="AF163" t="s">
        <v>736</v>
      </c>
      <c r="AG163">
        <v>1</v>
      </c>
      <c r="AH163" t="s">
        <v>737</v>
      </c>
      <c r="AI163" t="s">
        <v>738</v>
      </c>
      <c r="AJ163">
        <v>98.7517</v>
      </c>
      <c r="AK163">
        <v>4</v>
      </c>
      <c r="AL163">
        <v>0.67</v>
      </c>
      <c r="AM163" t="s">
        <v>85</v>
      </c>
      <c r="AV163" t="s">
        <v>181</v>
      </c>
    </row>
    <row r="164" spans="1:50" x14ac:dyDescent="0.3">
      <c r="A164" s="20">
        <v>1</v>
      </c>
      <c r="B164" s="10"/>
      <c r="C164" s="11"/>
      <c r="D164" s="11"/>
      <c r="E164" s="11"/>
      <c r="F164" s="11"/>
      <c r="G164" s="11"/>
      <c r="H164" s="11"/>
      <c r="I164" s="11"/>
      <c r="J164" s="15">
        <v>0</v>
      </c>
      <c r="K164" s="15">
        <v>0</v>
      </c>
      <c r="L164" s="10"/>
      <c r="M164" s="11"/>
      <c r="N164" s="11"/>
      <c r="O164" s="11"/>
      <c r="P164" s="11"/>
      <c r="Q164" s="11"/>
      <c r="R164" s="11"/>
      <c r="S164" s="11"/>
      <c r="T164" s="15">
        <v>0</v>
      </c>
      <c r="U164" s="15">
        <f t="shared" si="4"/>
        <v>0</v>
      </c>
      <c r="V164" s="10"/>
      <c r="W164" s="11"/>
      <c r="X164" s="11"/>
      <c r="Y164" s="11"/>
      <c r="Z164" s="11"/>
      <c r="AA164" s="11"/>
      <c r="AB164" s="11" t="s">
        <v>870</v>
      </c>
      <c r="AC164" s="11"/>
      <c r="AD164" s="15">
        <v>1</v>
      </c>
      <c r="AE164" s="15">
        <f t="shared" si="5"/>
        <v>12.5</v>
      </c>
      <c r="AF164" t="s">
        <v>736</v>
      </c>
      <c r="AG164">
        <v>846</v>
      </c>
      <c r="AH164" t="s">
        <v>67</v>
      </c>
      <c r="AI164" t="s">
        <v>21</v>
      </c>
      <c r="AJ164">
        <v>11.568300000000001</v>
      </c>
      <c r="AK164">
        <v>2</v>
      </c>
      <c r="AL164">
        <v>0.33</v>
      </c>
      <c r="AM164" t="s">
        <v>22</v>
      </c>
      <c r="AN164" t="s">
        <v>739</v>
      </c>
      <c r="AO164" t="s">
        <v>740</v>
      </c>
      <c r="AP164" t="s">
        <v>741</v>
      </c>
      <c r="AQ164" t="s">
        <v>742</v>
      </c>
      <c r="AS164" t="s">
        <v>743</v>
      </c>
      <c r="AT164" t="s">
        <v>181</v>
      </c>
      <c r="AW164" t="s">
        <v>31</v>
      </c>
      <c r="AX164" t="s">
        <v>32</v>
      </c>
    </row>
    <row r="165" spans="1:50" x14ac:dyDescent="0.3">
      <c r="A165" s="20">
        <v>1</v>
      </c>
      <c r="B165" s="10" t="s">
        <v>857</v>
      </c>
      <c r="C165" s="11"/>
      <c r="D165" s="11"/>
      <c r="E165" s="11"/>
      <c r="F165" s="11"/>
      <c r="G165" s="11"/>
      <c r="H165" s="11"/>
      <c r="I165" s="11"/>
      <c r="J165" s="15">
        <v>1</v>
      </c>
      <c r="K165" s="15">
        <v>12.5</v>
      </c>
      <c r="L165" s="10"/>
      <c r="M165" s="11"/>
      <c r="N165" s="11"/>
      <c r="O165" s="11"/>
      <c r="P165" s="11"/>
      <c r="Q165" s="11"/>
      <c r="R165" s="11"/>
      <c r="S165" s="11"/>
      <c r="T165" s="15">
        <v>0</v>
      </c>
      <c r="U165" s="15">
        <f t="shared" si="4"/>
        <v>0</v>
      </c>
      <c r="V165" s="10"/>
      <c r="W165" s="11"/>
      <c r="X165" s="11"/>
      <c r="Y165" s="11"/>
      <c r="Z165" s="11"/>
      <c r="AA165" s="11"/>
      <c r="AB165" s="11"/>
      <c r="AC165" s="11"/>
      <c r="AD165" s="15">
        <v>0</v>
      </c>
      <c r="AE165" s="15">
        <f t="shared" si="5"/>
        <v>0</v>
      </c>
      <c r="AF165" t="s">
        <v>744</v>
      </c>
      <c r="AG165">
        <v>1</v>
      </c>
      <c r="AH165" t="s">
        <v>745</v>
      </c>
      <c r="AI165" t="s">
        <v>746</v>
      </c>
      <c r="AJ165">
        <v>24.000399999999999</v>
      </c>
      <c r="AK165">
        <v>2</v>
      </c>
      <c r="AL165">
        <v>0.33</v>
      </c>
      <c r="AM165" t="s">
        <v>85</v>
      </c>
      <c r="AN165" t="s">
        <v>747</v>
      </c>
      <c r="AO165" t="s">
        <v>748</v>
      </c>
      <c r="AP165" t="s">
        <v>749</v>
      </c>
      <c r="AQ165" t="s">
        <v>750</v>
      </c>
      <c r="AS165" t="s">
        <v>751</v>
      </c>
      <c r="AT165" t="s">
        <v>181</v>
      </c>
      <c r="AW165" t="s">
        <v>486</v>
      </c>
      <c r="AX165" t="s">
        <v>32</v>
      </c>
    </row>
    <row r="166" spans="1:50" x14ac:dyDescent="0.3">
      <c r="A166" s="20">
        <v>1</v>
      </c>
      <c r="B166" s="10"/>
      <c r="C166" s="11"/>
      <c r="D166" s="11"/>
      <c r="E166" s="11"/>
      <c r="F166" s="11"/>
      <c r="G166" s="11"/>
      <c r="H166" s="11"/>
      <c r="I166" s="11"/>
      <c r="J166" s="15">
        <v>0</v>
      </c>
      <c r="K166" s="15">
        <v>0</v>
      </c>
      <c r="L166" s="10"/>
      <c r="M166" s="11"/>
      <c r="N166" s="11"/>
      <c r="O166" s="11"/>
      <c r="P166" s="11"/>
      <c r="Q166" s="11"/>
      <c r="R166" s="11"/>
      <c r="S166" s="11" t="s">
        <v>867</v>
      </c>
      <c r="T166" s="15">
        <v>1</v>
      </c>
      <c r="U166" s="15">
        <f t="shared" si="4"/>
        <v>12.5</v>
      </c>
      <c r="V166" s="10"/>
      <c r="W166" s="11"/>
      <c r="X166" s="11"/>
      <c r="Y166" s="11"/>
      <c r="Z166" s="11"/>
      <c r="AA166" s="11"/>
      <c r="AB166" s="11"/>
      <c r="AC166" s="11"/>
      <c r="AD166" s="15">
        <v>0</v>
      </c>
      <c r="AE166" s="15">
        <f t="shared" si="5"/>
        <v>0</v>
      </c>
      <c r="AF166" t="s">
        <v>744</v>
      </c>
      <c r="AG166">
        <v>2</v>
      </c>
      <c r="AH166" t="s">
        <v>752</v>
      </c>
      <c r="AI166" t="s">
        <v>753</v>
      </c>
      <c r="AJ166">
        <v>23.9267</v>
      </c>
      <c r="AK166">
        <v>2</v>
      </c>
      <c r="AL166">
        <v>0.18</v>
      </c>
      <c r="AM166" t="s">
        <v>85</v>
      </c>
      <c r="AN166" t="s">
        <v>754</v>
      </c>
      <c r="AO166" t="s">
        <v>755</v>
      </c>
      <c r="AP166" t="s">
        <v>756</v>
      </c>
      <c r="AQ166" t="s">
        <v>757</v>
      </c>
      <c r="AS166" t="s">
        <v>751</v>
      </c>
      <c r="AT166" t="s">
        <v>181</v>
      </c>
      <c r="AW166" t="s">
        <v>568</v>
      </c>
      <c r="AX166" t="s">
        <v>32</v>
      </c>
    </row>
    <row r="167" spans="1:50" x14ac:dyDescent="0.3">
      <c r="A167" s="20">
        <v>1</v>
      </c>
      <c r="B167" s="10"/>
      <c r="C167" s="11"/>
      <c r="D167" s="11"/>
      <c r="E167" s="11"/>
      <c r="F167" s="11"/>
      <c r="G167" s="11"/>
      <c r="H167" s="11" t="s">
        <v>861</v>
      </c>
      <c r="I167" s="11"/>
      <c r="J167" s="15">
        <v>1</v>
      </c>
      <c r="K167" s="15">
        <v>12.5</v>
      </c>
      <c r="L167" s="10"/>
      <c r="M167" s="11"/>
      <c r="N167" s="11"/>
      <c r="O167" s="11"/>
      <c r="P167" s="11"/>
      <c r="Q167" s="11"/>
      <c r="R167" s="11"/>
      <c r="S167" s="11"/>
      <c r="T167" s="15">
        <v>0</v>
      </c>
      <c r="U167" s="15">
        <f t="shared" si="4"/>
        <v>0</v>
      </c>
      <c r="V167" s="10"/>
      <c r="W167" s="11"/>
      <c r="X167" s="11"/>
      <c r="Y167" s="11"/>
      <c r="Z167" s="11"/>
      <c r="AA167" s="11"/>
      <c r="AB167" s="11"/>
      <c r="AC167" s="11"/>
      <c r="AD167" s="15">
        <v>0</v>
      </c>
      <c r="AE167" s="15">
        <f t="shared" si="5"/>
        <v>0</v>
      </c>
      <c r="AF167" t="s">
        <v>744</v>
      </c>
      <c r="AG167">
        <v>505</v>
      </c>
      <c r="AH167" t="s">
        <v>21</v>
      </c>
      <c r="AI167" t="s">
        <v>20</v>
      </c>
      <c r="AJ167">
        <v>51.488399999999999</v>
      </c>
      <c r="AK167">
        <v>9</v>
      </c>
      <c r="AL167">
        <v>0.53</v>
      </c>
      <c r="AM167" t="s">
        <v>22</v>
      </c>
      <c r="AN167" t="s">
        <v>758</v>
      </c>
      <c r="AO167" t="s">
        <v>759</v>
      </c>
      <c r="AP167" t="s">
        <v>760</v>
      </c>
      <c r="AQ167" t="s">
        <v>761</v>
      </c>
      <c r="AS167" t="s">
        <v>751</v>
      </c>
      <c r="AT167" t="s">
        <v>181</v>
      </c>
      <c r="AW167" t="s">
        <v>31</v>
      </c>
      <c r="AX167" t="s">
        <v>32</v>
      </c>
    </row>
    <row r="168" spans="1:50" x14ac:dyDescent="0.3">
      <c r="A168" s="20">
        <v>4</v>
      </c>
      <c r="B168" s="10"/>
      <c r="C168" s="11"/>
      <c r="D168" s="11"/>
      <c r="E168" s="11"/>
      <c r="F168" s="11"/>
      <c r="G168" s="11"/>
      <c r="H168" s="11"/>
      <c r="I168" s="11"/>
      <c r="J168" s="15">
        <v>0</v>
      </c>
      <c r="K168" s="15">
        <v>0</v>
      </c>
      <c r="L168" s="10"/>
      <c r="M168" s="11"/>
      <c r="N168" s="11"/>
      <c r="O168" s="11"/>
      <c r="P168" s="11" t="s">
        <v>864</v>
      </c>
      <c r="Q168" s="11"/>
      <c r="R168" s="11"/>
      <c r="S168" s="11"/>
      <c r="T168" s="15">
        <v>1</v>
      </c>
      <c r="U168" s="15">
        <f t="shared" si="4"/>
        <v>12.5</v>
      </c>
      <c r="V168" s="10" t="s">
        <v>873</v>
      </c>
      <c r="W168" s="11"/>
      <c r="X168" s="11"/>
      <c r="Y168" s="11"/>
      <c r="Z168" s="11"/>
      <c r="AA168" s="11" t="s">
        <v>875</v>
      </c>
      <c r="AB168" s="11" t="s">
        <v>870</v>
      </c>
      <c r="AC168" s="11"/>
      <c r="AD168" s="15">
        <v>3</v>
      </c>
      <c r="AE168" s="15">
        <f t="shared" si="5"/>
        <v>37.5</v>
      </c>
      <c r="AF168" t="s">
        <v>744</v>
      </c>
      <c r="AG168">
        <v>735</v>
      </c>
      <c r="AH168" t="s">
        <v>112</v>
      </c>
      <c r="AI168" t="s">
        <v>67</v>
      </c>
      <c r="AJ168">
        <v>152.96199999999999</v>
      </c>
      <c r="AK168">
        <v>8.5</v>
      </c>
      <c r="AL168">
        <v>0.62</v>
      </c>
      <c r="AM168" t="s">
        <v>33</v>
      </c>
      <c r="AN168" t="s">
        <v>102</v>
      </c>
      <c r="AO168" t="s">
        <v>762</v>
      </c>
      <c r="AP168" t="s">
        <v>763</v>
      </c>
      <c r="AQ168" t="s">
        <v>764</v>
      </c>
      <c r="AS168" t="s">
        <v>751</v>
      </c>
      <c r="AT168" t="s">
        <v>181</v>
      </c>
      <c r="AW168" t="s">
        <v>42</v>
      </c>
      <c r="AX168" t="s">
        <v>43</v>
      </c>
    </row>
    <row r="169" spans="1:50" x14ac:dyDescent="0.3">
      <c r="A169" s="20">
        <v>1</v>
      </c>
      <c r="B169" s="10" t="s">
        <v>857</v>
      </c>
      <c r="C169" s="11"/>
      <c r="D169" s="11"/>
      <c r="E169" s="11"/>
      <c r="F169" s="11"/>
      <c r="G169" s="11"/>
      <c r="H169" s="11"/>
      <c r="I169" s="11"/>
      <c r="J169" s="15">
        <v>1</v>
      </c>
      <c r="K169" s="15">
        <v>12.5</v>
      </c>
      <c r="L169" s="10"/>
      <c r="M169" s="11"/>
      <c r="N169" s="11"/>
      <c r="O169" s="11"/>
      <c r="P169" s="11"/>
      <c r="Q169" s="11"/>
      <c r="R169" s="11"/>
      <c r="S169" s="11"/>
      <c r="T169" s="15">
        <v>0</v>
      </c>
      <c r="U169" s="15">
        <f t="shared" si="4"/>
        <v>0</v>
      </c>
      <c r="V169" s="10"/>
      <c r="W169" s="11"/>
      <c r="X169" s="11"/>
      <c r="Y169" s="11"/>
      <c r="Z169" s="11"/>
      <c r="AA169" s="11"/>
      <c r="AB169" s="11"/>
      <c r="AC169" s="11"/>
      <c r="AD169" s="15">
        <v>0</v>
      </c>
      <c r="AE169" s="15">
        <f t="shared" si="5"/>
        <v>0</v>
      </c>
      <c r="AF169" t="s">
        <v>744</v>
      </c>
      <c r="AG169">
        <v>744</v>
      </c>
      <c r="AH169" t="s">
        <v>765</v>
      </c>
      <c r="AI169" t="s">
        <v>766</v>
      </c>
      <c r="AJ169">
        <v>32.494500000000002</v>
      </c>
      <c r="AK169">
        <v>2</v>
      </c>
      <c r="AL169">
        <v>0.33</v>
      </c>
      <c r="AM169" t="s">
        <v>85</v>
      </c>
      <c r="AN169" t="s">
        <v>767</v>
      </c>
      <c r="AO169" t="s">
        <v>768</v>
      </c>
      <c r="AS169" t="s">
        <v>751</v>
      </c>
      <c r="AT169" t="s">
        <v>181</v>
      </c>
    </row>
    <row r="170" spans="1:50" x14ac:dyDescent="0.3">
      <c r="A170" s="20">
        <v>2</v>
      </c>
      <c r="B170" s="10"/>
      <c r="C170" s="11"/>
      <c r="D170" s="11"/>
      <c r="E170" s="11"/>
      <c r="F170" s="11"/>
      <c r="G170" s="11"/>
      <c r="H170" s="11"/>
      <c r="I170" s="11"/>
      <c r="J170" s="15">
        <v>0</v>
      </c>
      <c r="K170" s="15">
        <v>0</v>
      </c>
      <c r="L170" s="10"/>
      <c r="M170" s="11"/>
      <c r="N170" s="11"/>
      <c r="O170" s="11"/>
      <c r="P170" s="11" t="s">
        <v>864</v>
      </c>
      <c r="Q170" s="11"/>
      <c r="R170" s="11"/>
      <c r="S170" s="11"/>
      <c r="T170" s="15">
        <v>1</v>
      </c>
      <c r="U170" s="15">
        <f t="shared" si="4"/>
        <v>12.5</v>
      </c>
      <c r="V170" s="10"/>
      <c r="W170" s="11"/>
      <c r="X170" s="11" t="s">
        <v>874</v>
      </c>
      <c r="Y170" s="11"/>
      <c r="Z170" s="11"/>
      <c r="AA170" s="11"/>
      <c r="AB170" s="11"/>
      <c r="AC170" s="11"/>
      <c r="AD170" s="15">
        <v>1</v>
      </c>
      <c r="AE170" s="15">
        <f t="shared" si="5"/>
        <v>12.5</v>
      </c>
      <c r="AF170" t="s">
        <v>744</v>
      </c>
      <c r="AG170">
        <v>745</v>
      </c>
      <c r="AH170" t="s">
        <v>769</v>
      </c>
      <c r="AI170" t="s">
        <v>770</v>
      </c>
      <c r="AJ170">
        <v>23.892600000000002</v>
      </c>
      <c r="AK170">
        <v>4</v>
      </c>
      <c r="AL170">
        <v>0.54</v>
      </c>
      <c r="AM170" t="s">
        <v>85</v>
      </c>
      <c r="AN170" t="s">
        <v>771</v>
      </c>
      <c r="AO170" t="s">
        <v>770</v>
      </c>
      <c r="AR170" t="s">
        <v>51</v>
      </c>
      <c r="AS170" t="s">
        <v>751</v>
      </c>
      <c r="AT170" t="s">
        <v>181</v>
      </c>
      <c r="AX170" t="s">
        <v>78</v>
      </c>
    </row>
    <row r="171" spans="1:50" x14ac:dyDescent="0.3">
      <c r="A171" s="20">
        <v>1</v>
      </c>
      <c r="B171" s="10"/>
      <c r="C171" s="11"/>
      <c r="D171" s="11"/>
      <c r="E171" s="11"/>
      <c r="F171" s="11"/>
      <c r="G171" s="11"/>
      <c r="H171" s="11"/>
      <c r="I171" s="11"/>
      <c r="J171" s="15">
        <v>0</v>
      </c>
      <c r="K171" s="15">
        <v>0</v>
      </c>
      <c r="L171" s="10"/>
      <c r="M171" s="11"/>
      <c r="N171" s="11"/>
      <c r="O171" s="11"/>
      <c r="P171" s="11"/>
      <c r="Q171" s="11"/>
      <c r="R171" s="11"/>
      <c r="S171" s="11" t="s">
        <v>867</v>
      </c>
      <c r="T171" s="15">
        <v>1</v>
      </c>
      <c r="U171" s="15">
        <f t="shared" si="4"/>
        <v>12.5</v>
      </c>
      <c r="V171" s="10"/>
      <c r="W171" s="11"/>
      <c r="X171" s="11"/>
      <c r="Y171" s="11"/>
      <c r="Z171" s="11"/>
      <c r="AA171" s="11"/>
      <c r="AB171" s="11"/>
      <c r="AC171" s="11"/>
      <c r="AD171" s="15">
        <v>0</v>
      </c>
      <c r="AE171" s="15">
        <f t="shared" si="5"/>
        <v>0</v>
      </c>
      <c r="AF171" t="s">
        <v>744</v>
      </c>
      <c r="AG171">
        <v>746</v>
      </c>
      <c r="AH171" t="s">
        <v>772</v>
      </c>
      <c r="AI171" t="s">
        <v>773</v>
      </c>
      <c r="AJ171">
        <v>23.918099999999999</v>
      </c>
      <c r="AK171">
        <v>2</v>
      </c>
      <c r="AL171">
        <v>0.22</v>
      </c>
      <c r="AM171" t="s">
        <v>85</v>
      </c>
      <c r="AN171" t="s">
        <v>771</v>
      </c>
      <c r="AO171" t="s">
        <v>774</v>
      </c>
      <c r="AR171" t="s">
        <v>51</v>
      </c>
      <c r="AS171" t="s">
        <v>751</v>
      </c>
      <c r="AT171" t="s">
        <v>181</v>
      </c>
      <c r="AX171" t="s">
        <v>78</v>
      </c>
    </row>
    <row r="172" spans="1:50" x14ac:dyDescent="0.3">
      <c r="A172" s="20">
        <v>1</v>
      </c>
      <c r="B172" s="10"/>
      <c r="C172" s="11"/>
      <c r="D172" s="11"/>
      <c r="E172" s="11"/>
      <c r="F172" s="11"/>
      <c r="G172" s="11"/>
      <c r="H172" s="11"/>
      <c r="I172" s="11" t="s">
        <v>860</v>
      </c>
      <c r="J172" s="15">
        <v>1</v>
      </c>
      <c r="K172" s="15">
        <v>12.5</v>
      </c>
      <c r="L172" s="10"/>
      <c r="M172" s="11"/>
      <c r="N172" s="11"/>
      <c r="O172" s="11"/>
      <c r="P172" s="11"/>
      <c r="Q172" s="11"/>
      <c r="R172" s="11"/>
      <c r="S172" s="11"/>
      <c r="T172" s="15">
        <v>0</v>
      </c>
      <c r="U172" s="15">
        <f t="shared" si="4"/>
        <v>0</v>
      </c>
      <c r="V172" s="10"/>
      <c r="W172" s="11"/>
      <c r="X172" s="11"/>
      <c r="Y172" s="11"/>
      <c r="Z172" s="11"/>
      <c r="AA172" s="11"/>
      <c r="AB172" s="11"/>
      <c r="AC172" s="11"/>
      <c r="AD172" s="15">
        <v>0</v>
      </c>
      <c r="AE172" s="15">
        <f t="shared" si="5"/>
        <v>0</v>
      </c>
      <c r="AF172" t="s">
        <v>744</v>
      </c>
      <c r="AG172">
        <v>747</v>
      </c>
      <c r="AH172" t="s">
        <v>775</v>
      </c>
      <c r="AI172" t="s">
        <v>776</v>
      </c>
      <c r="AJ172">
        <v>23.942399999999999</v>
      </c>
      <c r="AK172">
        <v>2</v>
      </c>
      <c r="AL172">
        <v>0.33</v>
      </c>
      <c r="AM172" t="s">
        <v>85</v>
      </c>
      <c r="AN172" t="s">
        <v>771</v>
      </c>
      <c r="AO172" t="s">
        <v>777</v>
      </c>
      <c r="AR172" t="s">
        <v>51</v>
      </c>
      <c r="AS172" t="s">
        <v>751</v>
      </c>
      <c r="AT172" t="s">
        <v>181</v>
      </c>
      <c r="AX172" t="s">
        <v>78</v>
      </c>
    </row>
    <row r="173" spans="1:50" x14ac:dyDescent="0.3">
      <c r="A173" s="20">
        <v>2</v>
      </c>
      <c r="B173" s="10" t="s">
        <v>857</v>
      </c>
      <c r="C173" s="11"/>
      <c r="D173" s="11"/>
      <c r="E173" s="11"/>
      <c r="F173" s="11"/>
      <c r="G173" s="11"/>
      <c r="H173" s="11"/>
      <c r="I173" s="11"/>
      <c r="J173" s="15">
        <v>1</v>
      </c>
      <c r="K173" s="15">
        <v>12.5</v>
      </c>
      <c r="L173" s="10"/>
      <c r="M173" s="11"/>
      <c r="N173" s="11"/>
      <c r="O173" s="11" t="s">
        <v>863</v>
      </c>
      <c r="P173" s="11"/>
      <c r="Q173" s="11"/>
      <c r="R173" s="11"/>
      <c r="S173" s="11"/>
      <c r="T173" s="15">
        <v>1</v>
      </c>
      <c r="U173" s="15">
        <f t="shared" si="4"/>
        <v>12.5</v>
      </c>
      <c r="V173" s="10"/>
      <c r="W173" s="11"/>
      <c r="X173" s="11"/>
      <c r="Y173" s="11"/>
      <c r="Z173" s="11"/>
      <c r="AA173" s="11"/>
      <c r="AB173" s="11"/>
      <c r="AC173" s="11"/>
      <c r="AD173" s="15">
        <v>0</v>
      </c>
      <c r="AE173" s="15">
        <f t="shared" si="5"/>
        <v>0</v>
      </c>
      <c r="AF173" t="s">
        <v>778</v>
      </c>
      <c r="AG173">
        <v>699</v>
      </c>
      <c r="AH173" t="s">
        <v>779</v>
      </c>
      <c r="AI173" t="s">
        <v>780</v>
      </c>
      <c r="AJ173">
        <v>107.35</v>
      </c>
      <c r="AK173">
        <v>2.5</v>
      </c>
      <c r="AL173">
        <v>0.32</v>
      </c>
      <c r="AM173" t="s">
        <v>85</v>
      </c>
      <c r="AN173" t="s">
        <v>521</v>
      </c>
      <c r="AO173" t="s">
        <v>781</v>
      </c>
      <c r="AS173" t="s">
        <v>782</v>
      </c>
      <c r="AT173" t="s">
        <v>279</v>
      </c>
      <c r="AX173" t="s">
        <v>78</v>
      </c>
    </row>
    <row r="174" spans="1:50" x14ac:dyDescent="0.3">
      <c r="A174" s="20">
        <v>7</v>
      </c>
      <c r="B174" s="10"/>
      <c r="C174" s="11"/>
      <c r="D174" s="11" t="s">
        <v>858</v>
      </c>
      <c r="E174" s="11"/>
      <c r="F174" s="11"/>
      <c r="G174" s="11"/>
      <c r="H174" s="11"/>
      <c r="I174" s="11"/>
      <c r="J174" s="15">
        <v>1</v>
      </c>
      <c r="K174" s="15">
        <v>12.5</v>
      </c>
      <c r="L174" s="10"/>
      <c r="M174" s="11"/>
      <c r="N174" s="11"/>
      <c r="O174" s="11"/>
      <c r="P174" s="11"/>
      <c r="Q174" s="11"/>
      <c r="R174" s="11" t="s">
        <v>866</v>
      </c>
      <c r="S174" s="11" t="s">
        <v>867</v>
      </c>
      <c r="T174" s="15">
        <v>2</v>
      </c>
      <c r="U174" s="15">
        <f t="shared" si="4"/>
        <v>25</v>
      </c>
      <c r="V174" s="10"/>
      <c r="W174" s="11"/>
      <c r="X174" s="11"/>
      <c r="Y174" s="11"/>
      <c r="Z174" s="11" t="s">
        <v>869</v>
      </c>
      <c r="AA174" s="11" t="s">
        <v>875</v>
      </c>
      <c r="AB174" s="11" t="s">
        <v>870</v>
      </c>
      <c r="AC174" s="11" t="s">
        <v>871</v>
      </c>
      <c r="AD174" s="15">
        <v>4</v>
      </c>
      <c r="AE174" s="15">
        <f t="shared" si="5"/>
        <v>50</v>
      </c>
      <c r="AF174" t="s">
        <v>778</v>
      </c>
      <c r="AG174">
        <v>701</v>
      </c>
      <c r="AH174" t="s">
        <v>783</v>
      </c>
      <c r="AI174" t="s">
        <v>784</v>
      </c>
      <c r="AJ174">
        <v>85.374399999999994</v>
      </c>
      <c r="AK174">
        <v>4.0999999999999996</v>
      </c>
      <c r="AL174">
        <v>0.53</v>
      </c>
      <c r="AM174" t="s">
        <v>85</v>
      </c>
      <c r="AN174" t="s">
        <v>785</v>
      </c>
      <c r="AO174" t="s">
        <v>786</v>
      </c>
      <c r="AP174" t="s">
        <v>787</v>
      </c>
      <c r="AQ174" t="s">
        <v>788</v>
      </c>
      <c r="AR174" t="s">
        <v>51</v>
      </c>
      <c r="AS174" t="s">
        <v>782</v>
      </c>
      <c r="AT174" t="s">
        <v>279</v>
      </c>
      <c r="AW174" t="s">
        <v>56</v>
      </c>
      <c r="AX174" t="s">
        <v>57</v>
      </c>
    </row>
    <row r="175" spans="1:50" x14ac:dyDescent="0.3">
      <c r="A175" s="20">
        <v>3</v>
      </c>
      <c r="B175" s="10"/>
      <c r="C175" s="11"/>
      <c r="D175" s="11"/>
      <c r="E175" s="11"/>
      <c r="F175" s="11" t="s">
        <v>856</v>
      </c>
      <c r="G175" s="11"/>
      <c r="H175" s="11"/>
      <c r="I175" s="11"/>
      <c r="J175" s="15">
        <v>1</v>
      </c>
      <c r="K175" s="15">
        <v>12.5</v>
      </c>
      <c r="L175" s="10"/>
      <c r="M175" s="11"/>
      <c r="N175" s="11"/>
      <c r="O175" s="11"/>
      <c r="P175" s="11"/>
      <c r="Q175" s="11"/>
      <c r="R175" s="11"/>
      <c r="S175" s="11"/>
      <c r="T175" s="15">
        <v>0</v>
      </c>
      <c r="U175" s="15">
        <f t="shared" si="4"/>
        <v>0</v>
      </c>
      <c r="V175" s="10" t="s">
        <v>873</v>
      </c>
      <c r="W175" s="11"/>
      <c r="X175" s="11"/>
      <c r="Y175" s="11" t="s">
        <v>862</v>
      </c>
      <c r="Z175" s="11"/>
      <c r="AA175" s="11"/>
      <c r="AB175" s="11"/>
      <c r="AC175" s="11"/>
      <c r="AD175" s="15">
        <v>2</v>
      </c>
      <c r="AE175" s="15">
        <f t="shared" si="5"/>
        <v>25</v>
      </c>
      <c r="AF175" t="s">
        <v>789</v>
      </c>
      <c r="AG175">
        <v>134</v>
      </c>
      <c r="AH175" t="s">
        <v>21</v>
      </c>
      <c r="AI175" t="s">
        <v>112</v>
      </c>
      <c r="AJ175">
        <v>22.843599999999999</v>
      </c>
      <c r="AK175">
        <v>14.3</v>
      </c>
      <c r="AL175">
        <v>0.67</v>
      </c>
      <c r="AV175" t="s">
        <v>790</v>
      </c>
      <c r="AW175" t="s">
        <v>77</v>
      </c>
      <c r="AX175" t="s">
        <v>78</v>
      </c>
    </row>
    <row r="176" spans="1:50" x14ac:dyDescent="0.3">
      <c r="A176" s="20">
        <v>5</v>
      </c>
      <c r="B176" s="10" t="s">
        <v>857</v>
      </c>
      <c r="C176" s="11" t="s">
        <v>854</v>
      </c>
      <c r="D176" s="11"/>
      <c r="E176" s="11"/>
      <c r="F176" s="11" t="s">
        <v>856</v>
      </c>
      <c r="G176" s="11"/>
      <c r="H176" s="11"/>
      <c r="I176" s="11"/>
      <c r="J176" s="15">
        <v>3</v>
      </c>
      <c r="K176" s="15">
        <v>37.5</v>
      </c>
      <c r="L176" s="10"/>
      <c r="M176" s="11"/>
      <c r="N176" s="11"/>
      <c r="O176" s="11"/>
      <c r="P176" s="11"/>
      <c r="Q176" s="11"/>
      <c r="R176" s="11"/>
      <c r="S176" s="11"/>
      <c r="T176" s="15">
        <v>0</v>
      </c>
      <c r="U176" s="15">
        <f t="shared" si="4"/>
        <v>0</v>
      </c>
      <c r="V176" s="10" t="s">
        <v>873</v>
      </c>
      <c r="W176" s="11"/>
      <c r="X176" s="11"/>
      <c r="Y176" s="11" t="s">
        <v>862</v>
      </c>
      <c r="Z176" s="11"/>
      <c r="AA176" s="11"/>
      <c r="AB176" s="11"/>
      <c r="AC176" s="11"/>
      <c r="AD176" s="15">
        <v>2</v>
      </c>
      <c r="AE176" s="15">
        <f t="shared" si="5"/>
        <v>25</v>
      </c>
      <c r="AF176" t="s">
        <v>789</v>
      </c>
      <c r="AG176">
        <v>158</v>
      </c>
      <c r="AH176" t="s">
        <v>791</v>
      </c>
      <c r="AI176" t="s">
        <v>185</v>
      </c>
      <c r="AJ176">
        <v>90.978700000000003</v>
      </c>
      <c r="AK176">
        <v>24.2</v>
      </c>
      <c r="AL176">
        <v>0.61</v>
      </c>
      <c r="AV176" t="s">
        <v>790</v>
      </c>
      <c r="AW176" t="s">
        <v>77</v>
      </c>
      <c r="AX176" t="s">
        <v>78</v>
      </c>
    </row>
    <row r="177" spans="1:50" x14ac:dyDescent="0.3">
      <c r="A177" s="20">
        <v>6</v>
      </c>
      <c r="B177" s="10" t="s">
        <v>857</v>
      </c>
      <c r="C177" s="11" t="s">
        <v>854</v>
      </c>
      <c r="D177" s="11"/>
      <c r="E177" s="11"/>
      <c r="F177" s="11" t="s">
        <v>856</v>
      </c>
      <c r="G177" s="11"/>
      <c r="H177" s="11"/>
      <c r="I177" s="11"/>
      <c r="J177" s="15">
        <v>3</v>
      </c>
      <c r="K177" s="15">
        <v>37.5</v>
      </c>
      <c r="L177" s="10"/>
      <c r="M177" s="11"/>
      <c r="N177" s="11" t="s">
        <v>852</v>
      </c>
      <c r="O177" s="11"/>
      <c r="P177" s="11"/>
      <c r="Q177" s="11"/>
      <c r="R177" s="11"/>
      <c r="S177" s="11"/>
      <c r="T177" s="15">
        <v>1</v>
      </c>
      <c r="U177" s="15">
        <f t="shared" si="4"/>
        <v>12.5</v>
      </c>
      <c r="V177" s="10" t="s">
        <v>873</v>
      </c>
      <c r="W177" s="11"/>
      <c r="X177" s="11"/>
      <c r="Y177" s="11" t="s">
        <v>862</v>
      </c>
      <c r="Z177" s="11"/>
      <c r="AA177" s="11"/>
      <c r="AB177" s="11"/>
      <c r="AC177" s="11"/>
      <c r="AD177" s="15">
        <v>2</v>
      </c>
      <c r="AE177" s="15">
        <f t="shared" si="5"/>
        <v>25</v>
      </c>
      <c r="AF177" t="s">
        <v>789</v>
      </c>
      <c r="AG177">
        <v>168</v>
      </c>
      <c r="AH177" t="s">
        <v>67</v>
      </c>
      <c r="AI177" t="s">
        <v>21</v>
      </c>
      <c r="AJ177">
        <v>172.886</v>
      </c>
      <c r="AK177">
        <v>22.2</v>
      </c>
      <c r="AL177">
        <v>0.67</v>
      </c>
      <c r="AV177" t="s">
        <v>790</v>
      </c>
      <c r="AW177" t="s">
        <v>77</v>
      </c>
      <c r="AX177" t="s">
        <v>78</v>
      </c>
    </row>
    <row r="178" spans="1:50" x14ac:dyDescent="0.3">
      <c r="A178" s="20">
        <v>23</v>
      </c>
      <c r="B178" s="10" t="s">
        <v>857</v>
      </c>
      <c r="C178" s="11" t="s">
        <v>854</v>
      </c>
      <c r="D178" s="11" t="s">
        <v>858</v>
      </c>
      <c r="E178" s="11" t="s">
        <v>855</v>
      </c>
      <c r="F178" s="11" t="s">
        <v>856</v>
      </c>
      <c r="G178" s="11" t="s">
        <v>859</v>
      </c>
      <c r="H178" s="11" t="s">
        <v>861</v>
      </c>
      <c r="I178" s="11" t="s">
        <v>860</v>
      </c>
      <c r="J178" s="15">
        <v>8</v>
      </c>
      <c r="K178" s="15">
        <v>100</v>
      </c>
      <c r="L178" s="10"/>
      <c r="M178" s="11" t="s">
        <v>872</v>
      </c>
      <c r="N178" s="11" t="s">
        <v>852</v>
      </c>
      <c r="O178" s="11" t="s">
        <v>863</v>
      </c>
      <c r="P178" s="11" t="s">
        <v>864</v>
      </c>
      <c r="Q178" s="11" t="s">
        <v>865</v>
      </c>
      <c r="R178" s="11" t="s">
        <v>866</v>
      </c>
      <c r="S178" s="11" t="s">
        <v>867</v>
      </c>
      <c r="T178" s="15">
        <v>7</v>
      </c>
      <c r="U178" s="15">
        <f t="shared" si="4"/>
        <v>87.5</v>
      </c>
      <c r="V178" s="10" t="s">
        <v>873</v>
      </c>
      <c r="W178" s="11" t="s">
        <v>868</v>
      </c>
      <c r="X178" s="11" t="s">
        <v>874</v>
      </c>
      <c r="Y178" s="11" t="s">
        <v>862</v>
      </c>
      <c r="Z178" s="11" t="s">
        <v>869</v>
      </c>
      <c r="AA178" s="11" t="s">
        <v>875</v>
      </c>
      <c r="AB178" s="11" t="s">
        <v>870</v>
      </c>
      <c r="AC178" s="11" t="s">
        <v>871</v>
      </c>
      <c r="AD178" s="15">
        <v>8</v>
      </c>
      <c r="AE178" s="15">
        <f t="shared" si="5"/>
        <v>100</v>
      </c>
      <c r="AF178" t="s">
        <v>789</v>
      </c>
      <c r="AG178">
        <v>393</v>
      </c>
      <c r="AH178" t="s">
        <v>21</v>
      </c>
      <c r="AI178" t="s">
        <v>112</v>
      </c>
      <c r="AJ178">
        <v>898.70500000000004</v>
      </c>
      <c r="AK178">
        <v>26</v>
      </c>
      <c r="AL178">
        <v>0.76</v>
      </c>
      <c r="AU178" t="s">
        <v>790</v>
      </c>
      <c r="AW178" t="s">
        <v>77</v>
      </c>
      <c r="AX178" t="s">
        <v>78</v>
      </c>
    </row>
    <row r="179" spans="1:50" x14ac:dyDescent="0.3">
      <c r="A179" s="20">
        <v>1</v>
      </c>
      <c r="B179" s="10"/>
      <c r="C179" s="11"/>
      <c r="D179" s="11"/>
      <c r="E179" s="11"/>
      <c r="F179" s="11"/>
      <c r="G179" s="11"/>
      <c r="H179" s="11"/>
      <c r="I179" s="11"/>
      <c r="J179" s="15">
        <v>0</v>
      </c>
      <c r="K179" s="15">
        <v>0</v>
      </c>
      <c r="L179" s="10"/>
      <c r="M179" s="11"/>
      <c r="N179" s="11"/>
      <c r="O179" s="11"/>
      <c r="P179" s="11"/>
      <c r="Q179" s="11"/>
      <c r="R179" s="11"/>
      <c r="S179" s="11"/>
      <c r="T179" s="15">
        <v>0</v>
      </c>
      <c r="U179" s="15">
        <f t="shared" si="4"/>
        <v>0</v>
      </c>
      <c r="V179" s="10"/>
      <c r="W179" s="11"/>
      <c r="X179" s="11"/>
      <c r="Y179" s="11" t="s">
        <v>862</v>
      </c>
      <c r="Z179" s="11"/>
      <c r="AA179" s="11"/>
      <c r="AB179" s="11"/>
      <c r="AC179" s="11"/>
      <c r="AD179" s="15">
        <v>1</v>
      </c>
      <c r="AE179" s="15">
        <f t="shared" si="5"/>
        <v>12.5</v>
      </c>
      <c r="AF179" t="s">
        <v>789</v>
      </c>
      <c r="AG179">
        <v>481</v>
      </c>
      <c r="AH179" t="s">
        <v>21</v>
      </c>
      <c r="AI179" t="s">
        <v>112</v>
      </c>
      <c r="AJ179">
        <v>64.169399999999996</v>
      </c>
      <c r="AK179">
        <v>5</v>
      </c>
      <c r="AL179">
        <v>0.83</v>
      </c>
      <c r="AU179" t="s">
        <v>790</v>
      </c>
      <c r="AW179" t="s">
        <v>77</v>
      </c>
      <c r="AX179" t="s">
        <v>78</v>
      </c>
    </row>
    <row r="180" spans="1:50" x14ac:dyDescent="0.3">
      <c r="A180" s="20">
        <v>2</v>
      </c>
      <c r="B180" s="10"/>
      <c r="C180" s="11"/>
      <c r="D180" s="11"/>
      <c r="E180" s="11"/>
      <c r="F180" s="11"/>
      <c r="G180" s="11" t="s">
        <v>859</v>
      </c>
      <c r="H180" s="11"/>
      <c r="I180" s="11"/>
      <c r="J180" s="15">
        <v>1</v>
      </c>
      <c r="K180" s="15">
        <v>12.5</v>
      </c>
      <c r="L180" s="10"/>
      <c r="M180" s="11" t="s">
        <v>872</v>
      </c>
      <c r="N180" s="11"/>
      <c r="O180" s="11"/>
      <c r="P180" s="11"/>
      <c r="Q180" s="11"/>
      <c r="R180" s="11"/>
      <c r="S180" s="11"/>
      <c r="T180" s="15">
        <v>1</v>
      </c>
      <c r="U180" s="15">
        <f t="shared" si="4"/>
        <v>12.5</v>
      </c>
      <c r="V180" s="10"/>
      <c r="W180" s="11"/>
      <c r="X180" s="11"/>
      <c r="Y180" s="11"/>
      <c r="Z180" s="11"/>
      <c r="AA180" s="11"/>
      <c r="AB180" s="11"/>
      <c r="AC180" s="11"/>
      <c r="AD180" s="15">
        <v>0</v>
      </c>
      <c r="AE180" s="15">
        <f t="shared" si="5"/>
        <v>0</v>
      </c>
      <c r="AF180" t="s">
        <v>792</v>
      </c>
      <c r="AG180">
        <v>635</v>
      </c>
      <c r="AH180" t="s">
        <v>793</v>
      </c>
      <c r="AI180" t="s">
        <v>794</v>
      </c>
      <c r="AJ180">
        <v>22.2349</v>
      </c>
      <c r="AK180">
        <v>3</v>
      </c>
      <c r="AL180">
        <v>0.39</v>
      </c>
      <c r="AM180" t="s">
        <v>85</v>
      </c>
      <c r="AU180" t="s">
        <v>795</v>
      </c>
      <c r="AX180" t="s">
        <v>78</v>
      </c>
    </row>
    <row r="181" spans="1:50" x14ac:dyDescent="0.3">
      <c r="A181" s="20">
        <v>2</v>
      </c>
      <c r="B181" s="10" t="s">
        <v>857</v>
      </c>
      <c r="C181" s="11"/>
      <c r="D181" s="11"/>
      <c r="E181" s="11"/>
      <c r="F181" s="11"/>
      <c r="G181" s="11"/>
      <c r="H181" s="11"/>
      <c r="I181" s="11"/>
      <c r="J181" s="15">
        <v>1</v>
      </c>
      <c r="K181" s="15">
        <v>12.5</v>
      </c>
      <c r="L181" s="10"/>
      <c r="M181" s="11"/>
      <c r="N181" s="11"/>
      <c r="O181" s="11"/>
      <c r="P181" s="11" t="s">
        <v>864</v>
      </c>
      <c r="Q181" s="11"/>
      <c r="R181" s="11"/>
      <c r="S181" s="11"/>
      <c r="T181" s="15">
        <v>1</v>
      </c>
      <c r="U181" s="15">
        <f t="shared" si="4"/>
        <v>12.5</v>
      </c>
      <c r="V181" s="10"/>
      <c r="W181" s="11"/>
      <c r="X181" s="11"/>
      <c r="Y181" s="11"/>
      <c r="Z181" s="11"/>
      <c r="AA181" s="11"/>
      <c r="AB181" s="11"/>
      <c r="AC181" s="11"/>
      <c r="AD181" s="15">
        <v>0</v>
      </c>
      <c r="AE181" s="15">
        <f t="shared" si="5"/>
        <v>0</v>
      </c>
      <c r="AF181" t="s">
        <v>792</v>
      </c>
      <c r="AG181">
        <v>636</v>
      </c>
      <c r="AH181" t="s">
        <v>796</v>
      </c>
      <c r="AI181" t="s">
        <v>797</v>
      </c>
      <c r="AJ181">
        <v>78.639300000000006</v>
      </c>
      <c r="AK181">
        <v>2</v>
      </c>
      <c r="AL181">
        <v>0.31</v>
      </c>
      <c r="AM181" t="s">
        <v>85</v>
      </c>
      <c r="AU181" t="s">
        <v>795</v>
      </c>
      <c r="AX181" t="s">
        <v>78</v>
      </c>
    </row>
    <row r="182" spans="1:50" x14ac:dyDescent="0.3">
      <c r="A182" s="20">
        <v>1</v>
      </c>
      <c r="B182" s="10"/>
      <c r="C182" s="11"/>
      <c r="D182" s="11"/>
      <c r="E182" s="11"/>
      <c r="F182" s="11"/>
      <c r="G182" s="11"/>
      <c r="H182" s="11"/>
      <c r="I182" s="11"/>
      <c r="J182" s="15">
        <v>0</v>
      </c>
      <c r="K182" s="15">
        <v>0</v>
      </c>
      <c r="L182" s="10"/>
      <c r="M182" s="11"/>
      <c r="N182" s="11"/>
      <c r="O182" s="11"/>
      <c r="P182" s="11"/>
      <c r="Q182" s="11"/>
      <c r="R182" s="11"/>
      <c r="S182" s="11"/>
      <c r="T182" s="15">
        <v>0</v>
      </c>
      <c r="U182" s="15">
        <f t="shared" si="4"/>
        <v>0</v>
      </c>
      <c r="V182" s="10"/>
      <c r="W182" s="11"/>
      <c r="X182" s="11"/>
      <c r="Y182" s="11"/>
      <c r="Z182" s="11"/>
      <c r="AA182" s="11"/>
      <c r="AB182" s="11" t="s">
        <v>870</v>
      </c>
      <c r="AC182" s="11"/>
      <c r="AD182" s="15">
        <v>1</v>
      </c>
      <c r="AE182" s="15">
        <f t="shared" si="5"/>
        <v>12.5</v>
      </c>
      <c r="AF182" t="s">
        <v>798</v>
      </c>
      <c r="AG182">
        <v>100</v>
      </c>
      <c r="AH182" t="s">
        <v>159</v>
      </c>
      <c r="AI182" t="s">
        <v>158</v>
      </c>
      <c r="AJ182">
        <v>811.03800000000001</v>
      </c>
      <c r="AK182">
        <v>32</v>
      </c>
      <c r="AL182">
        <v>0.94</v>
      </c>
      <c r="AM182" t="s">
        <v>33</v>
      </c>
      <c r="AN182" t="s">
        <v>799</v>
      </c>
      <c r="AO182" t="s">
        <v>800</v>
      </c>
      <c r="AP182" t="s">
        <v>801</v>
      </c>
      <c r="AQ182" t="s">
        <v>802</v>
      </c>
      <c r="AS182" t="s">
        <v>803</v>
      </c>
      <c r="AT182" t="s">
        <v>804</v>
      </c>
      <c r="AW182" t="s">
        <v>42</v>
      </c>
      <c r="AX182" t="s">
        <v>43</v>
      </c>
    </row>
    <row r="183" spans="1:50" x14ac:dyDescent="0.3">
      <c r="A183" s="20">
        <v>21</v>
      </c>
      <c r="B183" s="10" t="s">
        <v>857</v>
      </c>
      <c r="C183" s="11" t="s">
        <v>854</v>
      </c>
      <c r="D183" s="11" t="s">
        <v>858</v>
      </c>
      <c r="E183" s="11" t="s">
        <v>855</v>
      </c>
      <c r="F183" s="11" t="s">
        <v>856</v>
      </c>
      <c r="G183" s="11" t="s">
        <v>859</v>
      </c>
      <c r="H183" s="11" t="s">
        <v>861</v>
      </c>
      <c r="I183" s="11" t="s">
        <v>860</v>
      </c>
      <c r="J183" s="15">
        <v>8</v>
      </c>
      <c r="K183" s="15">
        <v>100</v>
      </c>
      <c r="L183" s="10" t="s">
        <v>853</v>
      </c>
      <c r="M183" s="11" t="s">
        <v>872</v>
      </c>
      <c r="N183" s="11" t="s">
        <v>852</v>
      </c>
      <c r="O183" s="11" t="s">
        <v>863</v>
      </c>
      <c r="P183" s="11" t="s">
        <v>864</v>
      </c>
      <c r="Q183" s="11"/>
      <c r="R183" s="11" t="s">
        <v>866</v>
      </c>
      <c r="S183" s="11" t="s">
        <v>867</v>
      </c>
      <c r="T183" s="15">
        <v>7</v>
      </c>
      <c r="U183" s="15">
        <f t="shared" si="4"/>
        <v>87.5</v>
      </c>
      <c r="V183" s="10" t="s">
        <v>873</v>
      </c>
      <c r="W183" s="11" t="s">
        <v>868</v>
      </c>
      <c r="X183" s="11" t="s">
        <v>874</v>
      </c>
      <c r="Y183" s="11"/>
      <c r="Z183" s="11" t="s">
        <v>869</v>
      </c>
      <c r="AA183" s="11" t="s">
        <v>875</v>
      </c>
      <c r="AB183" s="11" t="s">
        <v>871</v>
      </c>
      <c r="AC183" s="11"/>
      <c r="AD183" s="15">
        <v>6</v>
      </c>
      <c r="AE183" s="15">
        <f t="shared" si="5"/>
        <v>75</v>
      </c>
      <c r="AF183" t="s">
        <v>798</v>
      </c>
      <c r="AG183">
        <v>101</v>
      </c>
      <c r="AH183" t="s">
        <v>21</v>
      </c>
      <c r="AI183" t="s">
        <v>112</v>
      </c>
      <c r="AJ183">
        <v>1050.51</v>
      </c>
      <c r="AK183">
        <v>28.9</v>
      </c>
      <c r="AL183">
        <v>0.99</v>
      </c>
      <c r="AM183" t="s">
        <v>33</v>
      </c>
      <c r="AN183" t="s">
        <v>587</v>
      </c>
      <c r="AO183" t="s">
        <v>588</v>
      </c>
      <c r="AP183" t="s">
        <v>801</v>
      </c>
      <c r="AQ183" t="s">
        <v>802</v>
      </c>
      <c r="AS183" t="s">
        <v>803</v>
      </c>
      <c r="AT183" t="s">
        <v>804</v>
      </c>
      <c r="AW183" t="s">
        <v>42</v>
      </c>
      <c r="AX183" t="s">
        <v>43</v>
      </c>
    </row>
    <row r="184" spans="1:50" x14ac:dyDescent="0.3">
      <c r="A184" s="20">
        <v>1</v>
      </c>
      <c r="B184" s="10"/>
      <c r="C184" s="11"/>
      <c r="D184" s="11" t="s">
        <v>858</v>
      </c>
      <c r="E184" s="11"/>
      <c r="F184" s="11"/>
      <c r="G184" s="11"/>
      <c r="H184" s="11"/>
      <c r="I184" s="11"/>
      <c r="J184" s="15">
        <v>1</v>
      </c>
      <c r="K184" s="15">
        <v>12.5</v>
      </c>
      <c r="L184" s="10"/>
      <c r="M184" s="11"/>
      <c r="N184" s="11"/>
      <c r="O184" s="11"/>
      <c r="P184" s="11"/>
      <c r="Q184" s="11"/>
      <c r="R184" s="11"/>
      <c r="S184" s="11"/>
      <c r="T184" s="15">
        <v>0</v>
      </c>
      <c r="U184" s="15">
        <f t="shared" si="4"/>
        <v>0</v>
      </c>
      <c r="V184" s="10"/>
      <c r="W184" s="11"/>
      <c r="X184" s="11"/>
      <c r="Y184" s="11"/>
      <c r="Z184" s="11"/>
      <c r="AA184" s="11"/>
      <c r="AB184" s="11"/>
      <c r="AC184" s="11"/>
      <c r="AD184" s="15">
        <v>0</v>
      </c>
      <c r="AE184" s="15">
        <f t="shared" si="5"/>
        <v>0</v>
      </c>
      <c r="AF184" t="s">
        <v>798</v>
      </c>
      <c r="AG184">
        <v>2</v>
      </c>
      <c r="AH184" t="s">
        <v>805</v>
      </c>
      <c r="AI184" t="s">
        <v>806</v>
      </c>
      <c r="AJ184">
        <v>56.209299999999999</v>
      </c>
      <c r="AK184">
        <v>4</v>
      </c>
      <c r="AL184">
        <v>0.67</v>
      </c>
      <c r="AM184" t="s">
        <v>85</v>
      </c>
      <c r="AN184" t="s">
        <v>807</v>
      </c>
      <c r="AO184" t="s">
        <v>808</v>
      </c>
      <c r="AR184" t="s">
        <v>51</v>
      </c>
      <c r="AS184" t="s">
        <v>803</v>
      </c>
      <c r="AT184" t="s">
        <v>804</v>
      </c>
      <c r="AW184" t="s">
        <v>56</v>
      </c>
      <c r="AX184" t="s">
        <v>57</v>
      </c>
    </row>
    <row r="185" spans="1:50" x14ac:dyDescent="0.3">
      <c r="A185" s="20">
        <v>14</v>
      </c>
      <c r="B185" s="10"/>
      <c r="C185" s="11"/>
      <c r="D185" s="11"/>
      <c r="E185" s="11" t="s">
        <v>855</v>
      </c>
      <c r="F185" s="11" t="s">
        <v>856</v>
      </c>
      <c r="G185" s="11"/>
      <c r="H185" s="11" t="s">
        <v>861</v>
      </c>
      <c r="I185" s="11" t="s">
        <v>860</v>
      </c>
      <c r="J185" s="15">
        <v>4</v>
      </c>
      <c r="K185" s="15">
        <v>50</v>
      </c>
      <c r="L185" s="10"/>
      <c r="M185" s="11" t="s">
        <v>872</v>
      </c>
      <c r="N185" s="11"/>
      <c r="O185" s="11"/>
      <c r="P185" s="11"/>
      <c r="Q185" s="11" t="s">
        <v>865</v>
      </c>
      <c r="R185" s="11"/>
      <c r="S185" s="11" t="s">
        <v>867</v>
      </c>
      <c r="T185" s="15">
        <v>3</v>
      </c>
      <c r="U185" s="15">
        <f t="shared" si="4"/>
        <v>37.5</v>
      </c>
      <c r="V185" s="10" t="s">
        <v>873</v>
      </c>
      <c r="W185" s="11" t="s">
        <v>868</v>
      </c>
      <c r="X185" s="11" t="s">
        <v>874</v>
      </c>
      <c r="Y185" s="11"/>
      <c r="Z185" s="11" t="s">
        <v>869</v>
      </c>
      <c r="AA185" s="11" t="s">
        <v>875</v>
      </c>
      <c r="AB185" s="11" t="s">
        <v>870</v>
      </c>
      <c r="AC185" s="11" t="s">
        <v>871</v>
      </c>
      <c r="AD185" s="15">
        <v>7</v>
      </c>
      <c r="AE185" s="15">
        <f t="shared" si="5"/>
        <v>87.5</v>
      </c>
      <c r="AF185" t="s">
        <v>798</v>
      </c>
      <c r="AG185">
        <v>245</v>
      </c>
      <c r="AH185" t="s">
        <v>20</v>
      </c>
      <c r="AI185" t="s">
        <v>67</v>
      </c>
      <c r="AJ185">
        <v>210.04300000000001</v>
      </c>
      <c r="AK185">
        <v>27.5</v>
      </c>
      <c r="AL185">
        <v>0.62</v>
      </c>
      <c r="AM185" t="s">
        <v>33</v>
      </c>
      <c r="AN185" t="s">
        <v>239</v>
      </c>
      <c r="AO185" t="s">
        <v>728</v>
      </c>
      <c r="AP185" t="s">
        <v>809</v>
      </c>
      <c r="AQ185" t="s">
        <v>810</v>
      </c>
      <c r="AS185" t="s">
        <v>803</v>
      </c>
      <c r="AT185" t="s">
        <v>804</v>
      </c>
      <c r="AW185" t="s">
        <v>42</v>
      </c>
      <c r="AX185" t="s">
        <v>43</v>
      </c>
    </row>
    <row r="186" spans="1:50" x14ac:dyDescent="0.3">
      <c r="A186" s="20">
        <v>5</v>
      </c>
      <c r="B186" s="10"/>
      <c r="C186" s="11"/>
      <c r="D186" s="11"/>
      <c r="E186" s="11"/>
      <c r="F186" s="11"/>
      <c r="G186" s="11" t="s">
        <v>859</v>
      </c>
      <c r="H186" s="11"/>
      <c r="I186" s="11" t="s">
        <v>860</v>
      </c>
      <c r="J186" s="15">
        <v>2</v>
      </c>
      <c r="K186" s="15">
        <v>25</v>
      </c>
      <c r="L186" s="10" t="s">
        <v>853</v>
      </c>
      <c r="M186" s="11"/>
      <c r="N186" s="11"/>
      <c r="O186" s="11"/>
      <c r="P186" s="11"/>
      <c r="Q186" s="11"/>
      <c r="R186" s="11" t="s">
        <v>866</v>
      </c>
      <c r="S186" s="11"/>
      <c r="T186" s="15">
        <v>2</v>
      </c>
      <c r="U186" s="15">
        <f t="shared" si="4"/>
        <v>25</v>
      </c>
      <c r="V186" s="10"/>
      <c r="W186" s="11"/>
      <c r="X186" s="11"/>
      <c r="Y186" s="11" t="s">
        <v>862</v>
      </c>
      <c r="Z186" s="11"/>
      <c r="AA186" s="11"/>
      <c r="AB186" s="11"/>
      <c r="AC186" s="11"/>
      <c r="AD186" s="15">
        <v>1</v>
      </c>
      <c r="AE186" s="15">
        <f t="shared" si="5"/>
        <v>12.5</v>
      </c>
      <c r="AF186" t="s">
        <v>798</v>
      </c>
      <c r="AG186">
        <v>321</v>
      </c>
      <c r="AH186" t="s">
        <v>67</v>
      </c>
      <c r="AI186" t="s">
        <v>112</v>
      </c>
      <c r="AJ186">
        <v>281.25700000000001</v>
      </c>
      <c r="AK186">
        <v>20.8</v>
      </c>
      <c r="AL186">
        <v>0.64</v>
      </c>
      <c r="AM186" t="s">
        <v>22</v>
      </c>
      <c r="AN186" t="s">
        <v>59</v>
      </c>
      <c r="AO186" t="s">
        <v>60</v>
      </c>
      <c r="AP186" t="s">
        <v>811</v>
      </c>
      <c r="AQ186" t="s">
        <v>812</v>
      </c>
      <c r="AS186" t="s">
        <v>803</v>
      </c>
      <c r="AT186" t="s">
        <v>804</v>
      </c>
      <c r="AW186" t="s">
        <v>31</v>
      </c>
      <c r="AX186" t="s">
        <v>32</v>
      </c>
    </row>
    <row r="187" spans="1:50" x14ac:dyDescent="0.3">
      <c r="A187" s="20">
        <v>5</v>
      </c>
      <c r="B187" s="10"/>
      <c r="C187" s="11"/>
      <c r="D187" s="11"/>
      <c r="E187" s="11"/>
      <c r="F187" s="11"/>
      <c r="G187" s="11" t="s">
        <v>859</v>
      </c>
      <c r="H187" s="11"/>
      <c r="I187" s="11" t="s">
        <v>860</v>
      </c>
      <c r="J187" s="15">
        <v>2</v>
      </c>
      <c r="K187" s="15">
        <v>25</v>
      </c>
      <c r="L187" s="10" t="s">
        <v>853</v>
      </c>
      <c r="M187" s="11"/>
      <c r="N187" s="11"/>
      <c r="O187" s="11"/>
      <c r="P187" s="11"/>
      <c r="Q187" s="11"/>
      <c r="R187" s="11" t="s">
        <v>866</v>
      </c>
      <c r="S187" s="11"/>
      <c r="T187" s="15">
        <v>2</v>
      </c>
      <c r="U187" s="15">
        <f t="shared" si="4"/>
        <v>25</v>
      </c>
      <c r="V187" s="10"/>
      <c r="W187" s="11"/>
      <c r="X187" s="11"/>
      <c r="Y187" s="11" t="s">
        <v>862</v>
      </c>
      <c r="Z187" s="11"/>
      <c r="AA187" s="11"/>
      <c r="AB187" s="11"/>
      <c r="AC187" s="11"/>
      <c r="AD187" s="15">
        <v>1</v>
      </c>
      <c r="AE187" s="15">
        <f t="shared" si="5"/>
        <v>12.5</v>
      </c>
      <c r="AF187" t="s">
        <v>798</v>
      </c>
      <c r="AG187">
        <v>335</v>
      </c>
      <c r="AH187" t="s">
        <v>112</v>
      </c>
      <c r="AI187" t="s">
        <v>21</v>
      </c>
      <c r="AJ187">
        <v>12.216200000000001</v>
      </c>
      <c r="AK187">
        <v>18.600000000000001</v>
      </c>
      <c r="AL187">
        <v>0.6</v>
      </c>
      <c r="AM187" t="s">
        <v>33</v>
      </c>
      <c r="AN187" t="s">
        <v>813</v>
      </c>
      <c r="AO187" t="s">
        <v>814</v>
      </c>
      <c r="AP187" t="s">
        <v>815</v>
      </c>
      <c r="AQ187" t="s">
        <v>816</v>
      </c>
      <c r="AS187" t="s">
        <v>803</v>
      </c>
      <c r="AT187" t="s">
        <v>804</v>
      </c>
      <c r="AW187" t="s">
        <v>42</v>
      </c>
      <c r="AX187" t="s">
        <v>43</v>
      </c>
    </row>
    <row r="188" spans="1:50" x14ac:dyDescent="0.3">
      <c r="A188" s="20">
        <v>7</v>
      </c>
      <c r="B188" s="10"/>
      <c r="C188" s="11"/>
      <c r="D188" s="11"/>
      <c r="E188" s="11"/>
      <c r="F188" s="11"/>
      <c r="G188" s="11" t="s">
        <v>859</v>
      </c>
      <c r="H188" s="11"/>
      <c r="I188" s="11" t="s">
        <v>860</v>
      </c>
      <c r="J188" s="15">
        <v>2</v>
      </c>
      <c r="K188" s="15">
        <v>25</v>
      </c>
      <c r="L188" s="10"/>
      <c r="M188" s="11"/>
      <c r="N188" s="11"/>
      <c r="O188" s="11"/>
      <c r="P188" s="11"/>
      <c r="Q188" s="11" t="s">
        <v>865</v>
      </c>
      <c r="R188" s="11" t="s">
        <v>866</v>
      </c>
      <c r="S188" s="11" t="s">
        <v>867</v>
      </c>
      <c r="T188" s="15">
        <v>3</v>
      </c>
      <c r="U188" s="15">
        <f t="shared" si="4"/>
        <v>37.5</v>
      </c>
      <c r="V188" s="10"/>
      <c r="W188" s="11"/>
      <c r="X188" s="11" t="s">
        <v>874</v>
      </c>
      <c r="Y188" s="11" t="s">
        <v>862</v>
      </c>
      <c r="Z188" s="11"/>
      <c r="AA188" s="11"/>
      <c r="AB188" s="11"/>
      <c r="AC188" s="11"/>
      <c r="AD188" s="15">
        <v>2</v>
      </c>
      <c r="AE188" s="15">
        <f t="shared" si="5"/>
        <v>25</v>
      </c>
      <c r="AF188" t="s">
        <v>798</v>
      </c>
      <c r="AG188">
        <v>387</v>
      </c>
      <c r="AH188" t="s">
        <v>21</v>
      </c>
      <c r="AI188" t="s">
        <v>112</v>
      </c>
      <c r="AJ188">
        <v>15.4741</v>
      </c>
      <c r="AK188">
        <v>19.899999999999999</v>
      </c>
      <c r="AL188">
        <v>0.56999999999999995</v>
      </c>
      <c r="AM188" t="s">
        <v>22</v>
      </c>
      <c r="AN188" t="s">
        <v>739</v>
      </c>
      <c r="AO188" t="s">
        <v>817</v>
      </c>
      <c r="AP188" t="s">
        <v>818</v>
      </c>
      <c r="AQ188" t="s">
        <v>819</v>
      </c>
      <c r="AS188" t="s">
        <v>803</v>
      </c>
      <c r="AT188" t="s">
        <v>804</v>
      </c>
      <c r="AW188" t="s">
        <v>31</v>
      </c>
      <c r="AX188" t="s">
        <v>32</v>
      </c>
    </row>
    <row r="189" spans="1:50" x14ac:dyDescent="0.3">
      <c r="A189" s="20">
        <v>8</v>
      </c>
      <c r="B189" s="10"/>
      <c r="C189" s="11"/>
      <c r="D189" s="11"/>
      <c r="E189" s="11"/>
      <c r="F189" s="11"/>
      <c r="G189" s="11" t="s">
        <v>859</v>
      </c>
      <c r="H189" s="11"/>
      <c r="I189" s="11" t="s">
        <v>860</v>
      </c>
      <c r="J189" s="15">
        <v>2</v>
      </c>
      <c r="K189" s="15">
        <v>25</v>
      </c>
      <c r="L189" s="10" t="s">
        <v>853</v>
      </c>
      <c r="M189" s="11"/>
      <c r="N189" s="11"/>
      <c r="O189" s="11"/>
      <c r="P189" s="11"/>
      <c r="Q189" s="11" t="s">
        <v>865</v>
      </c>
      <c r="R189" s="11" t="s">
        <v>866</v>
      </c>
      <c r="S189" s="11" t="s">
        <v>867</v>
      </c>
      <c r="T189" s="15">
        <v>4</v>
      </c>
      <c r="U189" s="15">
        <f t="shared" si="4"/>
        <v>50</v>
      </c>
      <c r="V189" s="10"/>
      <c r="W189" s="11"/>
      <c r="X189" s="11" t="s">
        <v>874</v>
      </c>
      <c r="Y189" s="11" t="s">
        <v>862</v>
      </c>
      <c r="Z189" s="11"/>
      <c r="AA189" s="11"/>
      <c r="AB189" s="11"/>
      <c r="AC189" s="11"/>
      <c r="AD189" s="15">
        <v>2</v>
      </c>
      <c r="AE189" s="15">
        <f t="shared" si="5"/>
        <v>25</v>
      </c>
      <c r="AF189" t="s">
        <v>798</v>
      </c>
      <c r="AG189">
        <v>392</v>
      </c>
      <c r="AH189" t="s">
        <v>20</v>
      </c>
      <c r="AI189" t="s">
        <v>67</v>
      </c>
      <c r="AJ189">
        <v>105.274</v>
      </c>
      <c r="AK189">
        <v>17.100000000000001</v>
      </c>
      <c r="AL189">
        <v>0.6</v>
      </c>
      <c r="AM189" t="s">
        <v>33</v>
      </c>
      <c r="AN189" t="s">
        <v>113</v>
      </c>
      <c r="AO189" t="s">
        <v>124</v>
      </c>
      <c r="AP189" t="s">
        <v>729</v>
      </c>
      <c r="AQ189" t="s">
        <v>820</v>
      </c>
      <c r="AS189" t="s">
        <v>803</v>
      </c>
      <c r="AT189" t="s">
        <v>804</v>
      </c>
      <c r="AW189" t="s">
        <v>42</v>
      </c>
      <c r="AX189" t="s">
        <v>43</v>
      </c>
    </row>
    <row r="190" spans="1:50" x14ac:dyDescent="0.3">
      <c r="A190" s="20">
        <v>1</v>
      </c>
      <c r="B190" s="10"/>
      <c r="C190" s="11"/>
      <c r="D190" s="11"/>
      <c r="E190" s="11"/>
      <c r="F190" s="11"/>
      <c r="G190" s="11"/>
      <c r="H190" s="11"/>
      <c r="I190" s="11"/>
      <c r="J190" s="15">
        <v>0</v>
      </c>
      <c r="K190" s="15">
        <v>0</v>
      </c>
      <c r="L190" s="10"/>
      <c r="M190" s="11"/>
      <c r="N190" s="11"/>
      <c r="O190" s="11"/>
      <c r="P190" s="11"/>
      <c r="Q190" s="11"/>
      <c r="R190" s="11"/>
      <c r="S190" s="11"/>
      <c r="T190" s="15">
        <v>0</v>
      </c>
      <c r="U190" s="15">
        <f t="shared" si="4"/>
        <v>0</v>
      </c>
      <c r="V190" s="10"/>
      <c r="W190" s="11"/>
      <c r="X190" s="11"/>
      <c r="Y190" s="11"/>
      <c r="Z190" s="11"/>
      <c r="AA190" s="11" t="s">
        <v>875</v>
      </c>
      <c r="AB190" s="11"/>
      <c r="AC190" s="11"/>
      <c r="AD190" s="15">
        <v>1</v>
      </c>
      <c r="AE190" s="15">
        <f t="shared" si="5"/>
        <v>12.5</v>
      </c>
      <c r="AF190" t="s">
        <v>798</v>
      </c>
      <c r="AG190">
        <v>526</v>
      </c>
      <c r="AH190" t="s">
        <v>89</v>
      </c>
      <c r="AI190" t="s">
        <v>821</v>
      </c>
      <c r="AJ190">
        <v>35.111800000000002</v>
      </c>
      <c r="AK190">
        <v>2</v>
      </c>
      <c r="AL190">
        <v>0.33</v>
      </c>
      <c r="AM190" t="s">
        <v>85</v>
      </c>
      <c r="AN190" t="s">
        <v>822</v>
      </c>
      <c r="AO190" t="s">
        <v>823</v>
      </c>
      <c r="AP190" t="s">
        <v>824</v>
      </c>
      <c r="AQ190" t="s">
        <v>825</v>
      </c>
      <c r="AR190" t="s">
        <v>51</v>
      </c>
      <c r="AS190" t="s">
        <v>803</v>
      </c>
      <c r="AT190" t="s">
        <v>804</v>
      </c>
      <c r="AW190" t="s">
        <v>56</v>
      </c>
      <c r="AX190" t="s">
        <v>57</v>
      </c>
    </row>
    <row r="191" spans="1:50" x14ac:dyDescent="0.3">
      <c r="A191" s="20">
        <v>1</v>
      </c>
      <c r="B191" s="10"/>
      <c r="C191" s="11"/>
      <c r="D191" s="11"/>
      <c r="E191" s="11"/>
      <c r="F191" s="11"/>
      <c r="G191" s="11"/>
      <c r="H191" s="11"/>
      <c r="I191" s="11"/>
      <c r="J191" s="15">
        <v>0</v>
      </c>
      <c r="K191" s="15">
        <v>0</v>
      </c>
      <c r="L191" s="10"/>
      <c r="M191" s="11"/>
      <c r="N191" s="11"/>
      <c r="O191" s="11"/>
      <c r="P191" s="11"/>
      <c r="Q191" s="11"/>
      <c r="R191" s="11"/>
      <c r="S191" s="11"/>
      <c r="T191" s="15">
        <v>0</v>
      </c>
      <c r="U191" s="15">
        <f t="shared" si="4"/>
        <v>0</v>
      </c>
      <c r="V191" s="10"/>
      <c r="W191" s="11"/>
      <c r="X191" s="11"/>
      <c r="Y191" s="11"/>
      <c r="Z191" s="11"/>
      <c r="AA191" s="11" t="s">
        <v>875</v>
      </c>
      <c r="AB191" s="11"/>
      <c r="AC191" s="11"/>
      <c r="AD191" s="15">
        <v>1</v>
      </c>
      <c r="AE191" s="15">
        <f t="shared" si="5"/>
        <v>12.5</v>
      </c>
      <c r="AF191" t="s">
        <v>798</v>
      </c>
      <c r="AG191">
        <v>531</v>
      </c>
      <c r="AH191" t="s">
        <v>20</v>
      </c>
      <c r="AI191" t="s">
        <v>112</v>
      </c>
      <c r="AJ191">
        <v>78.162000000000006</v>
      </c>
      <c r="AK191">
        <v>6</v>
      </c>
      <c r="AL191">
        <v>1</v>
      </c>
      <c r="AU191" t="s">
        <v>804</v>
      </c>
    </row>
    <row r="192" spans="1:50" x14ac:dyDescent="0.3">
      <c r="A192" s="20">
        <v>5</v>
      </c>
      <c r="B192" s="10"/>
      <c r="C192" s="11"/>
      <c r="D192" s="11" t="s">
        <v>858</v>
      </c>
      <c r="E192" s="11" t="s">
        <v>855</v>
      </c>
      <c r="F192" s="11"/>
      <c r="G192" s="11"/>
      <c r="H192" s="11"/>
      <c r="I192" s="11"/>
      <c r="J192" s="15">
        <v>2</v>
      </c>
      <c r="K192" s="15">
        <v>25</v>
      </c>
      <c r="L192" s="10"/>
      <c r="M192" s="11"/>
      <c r="N192" s="11"/>
      <c r="O192" s="11"/>
      <c r="P192" s="11"/>
      <c r="Q192" s="11"/>
      <c r="R192" s="11"/>
      <c r="S192" s="11"/>
      <c r="T192" s="15">
        <v>0</v>
      </c>
      <c r="U192" s="15">
        <f t="shared" si="4"/>
        <v>0</v>
      </c>
      <c r="V192" s="10" t="s">
        <v>873</v>
      </c>
      <c r="W192" s="11"/>
      <c r="X192" s="11" t="s">
        <v>874</v>
      </c>
      <c r="Y192" s="11"/>
      <c r="Z192" s="11"/>
      <c r="AA192" s="11"/>
      <c r="AB192" s="11"/>
      <c r="AC192" s="11" t="s">
        <v>871</v>
      </c>
      <c r="AD192" s="15">
        <v>3</v>
      </c>
      <c r="AE192" s="15">
        <f t="shared" si="5"/>
        <v>37.5</v>
      </c>
      <c r="AF192" t="s">
        <v>826</v>
      </c>
      <c r="AG192">
        <v>1</v>
      </c>
      <c r="AH192" t="s">
        <v>827</v>
      </c>
      <c r="AI192" t="s">
        <v>828</v>
      </c>
      <c r="AJ192">
        <v>40.545499999999997</v>
      </c>
      <c r="AK192">
        <v>4</v>
      </c>
      <c r="AL192">
        <v>0.4</v>
      </c>
      <c r="AM192" t="s">
        <v>85</v>
      </c>
      <c r="AV192" t="s">
        <v>829</v>
      </c>
      <c r="AW192" t="s">
        <v>77</v>
      </c>
      <c r="AX192" t="s">
        <v>78</v>
      </c>
    </row>
    <row r="193" spans="1:50" x14ac:dyDescent="0.3">
      <c r="A193" s="20">
        <v>2</v>
      </c>
      <c r="B193" s="10"/>
      <c r="C193" s="11"/>
      <c r="D193" s="11"/>
      <c r="E193" s="11"/>
      <c r="F193" s="11"/>
      <c r="G193" s="11"/>
      <c r="H193" s="11"/>
      <c r="I193" s="11"/>
      <c r="J193" s="15">
        <v>0</v>
      </c>
      <c r="K193" s="15">
        <v>0</v>
      </c>
      <c r="L193" s="10" t="s">
        <v>853</v>
      </c>
      <c r="M193" s="11"/>
      <c r="N193" s="11"/>
      <c r="O193" s="11"/>
      <c r="P193" s="11"/>
      <c r="Q193" s="11"/>
      <c r="R193" s="11"/>
      <c r="S193" s="11"/>
      <c r="T193" s="15">
        <v>1</v>
      </c>
      <c r="U193" s="15">
        <f t="shared" si="4"/>
        <v>12.5</v>
      </c>
      <c r="V193" s="10"/>
      <c r="W193" s="11"/>
      <c r="X193" s="11"/>
      <c r="Y193" s="11"/>
      <c r="Z193" s="11"/>
      <c r="AA193" s="11"/>
      <c r="AB193" s="11"/>
      <c r="AC193" s="11" t="s">
        <v>871</v>
      </c>
      <c r="AD193" s="15">
        <v>1</v>
      </c>
      <c r="AE193" s="15">
        <f t="shared" si="5"/>
        <v>12.5</v>
      </c>
      <c r="AF193" t="s">
        <v>826</v>
      </c>
      <c r="AG193">
        <v>135</v>
      </c>
      <c r="AH193" t="s">
        <v>21</v>
      </c>
      <c r="AI193" t="s">
        <v>112</v>
      </c>
      <c r="AJ193">
        <v>101.81</v>
      </c>
      <c r="AK193">
        <v>10</v>
      </c>
      <c r="AL193">
        <v>0.68</v>
      </c>
      <c r="AV193" t="s">
        <v>829</v>
      </c>
      <c r="AW193" t="s">
        <v>77</v>
      </c>
      <c r="AX193" t="s">
        <v>78</v>
      </c>
    </row>
    <row r="194" spans="1:50" x14ac:dyDescent="0.3">
      <c r="A194" s="20">
        <v>1</v>
      </c>
      <c r="B194" s="10"/>
      <c r="C194" s="11"/>
      <c r="D194" s="11"/>
      <c r="E194" s="11"/>
      <c r="F194" s="11"/>
      <c r="G194" s="11"/>
      <c r="H194" s="11"/>
      <c r="I194" s="11"/>
      <c r="J194" s="15">
        <v>0</v>
      </c>
      <c r="K194" s="15">
        <v>0</v>
      </c>
      <c r="L194" s="10"/>
      <c r="M194" s="11"/>
      <c r="N194" s="11"/>
      <c r="O194" s="11"/>
      <c r="P194" s="11"/>
      <c r="Q194" s="11"/>
      <c r="R194" s="11"/>
      <c r="S194" s="11"/>
      <c r="T194" s="15">
        <v>0</v>
      </c>
      <c r="U194" s="15">
        <f t="shared" si="4"/>
        <v>0</v>
      </c>
      <c r="V194" s="10"/>
      <c r="W194" s="11"/>
      <c r="X194" s="11"/>
      <c r="Y194" s="11"/>
      <c r="Z194" s="11"/>
      <c r="AA194" s="11"/>
      <c r="AB194" s="11" t="s">
        <v>870</v>
      </c>
      <c r="AC194" s="11"/>
      <c r="AD194" s="15">
        <v>1</v>
      </c>
      <c r="AE194" s="15">
        <f t="shared" si="5"/>
        <v>12.5</v>
      </c>
      <c r="AF194" t="s">
        <v>826</v>
      </c>
      <c r="AG194">
        <v>2</v>
      </c>
      <c r="AH194" t="s">
        <v>830</v>
      </c>
      <c r="AI194" t="s">
        <v>831</v>
      </c>
      <c r="AJ194">
        <v>44.3294</v>
      </c>
      <c r="AK194">
        <v>2</v>
      </c>
      <c r="AL194">
        <v>0.33</v>
      </c>
      <c r="AM194" t="s">
        <v>85</v>
      </c>
      <c r="AV194" t="s">
        <v>829</v>
      </c>
      <c r="AW194" t="s">
        <v>77</v>
      </c>
      <c r="AX194" t="s">
        <v>78</v>
      </c>
    </row>
    <row r="195" spans="1:50" x14ac:dyDescent="0.3">
      <c r="A195" s="20">
        <v>1</v>
      </c>
      <c r="B195" s="10"/>
      <c r="C195" s="11"/>
      <c r="D195" s="11"/>
      <c r="E195" s="11"/>
      <c r="F195" s="11"/>
      <c r="G195" s="11"/>
      <c r="H195" s="11"/>
      <c r="I195" s="11"/>
      <c r="J195" s="15">
        <v>0</v>
      </c>
      <c r="K195" s="15">
        <v>0</v>
      </c>
      <c r="L195" s="10"/>
      <c r="M195" s="11" t="s">
        <v>872</v>
      </c>
      <c r="N195" s="11"/>
      <c r="O195" s="11"/>
      <c r="P195" s="11"/>
      <c r="Q195" s="11"/>
      <c r="R195" s="11"/>
      <c r="S195" s="11"/>
      <c r="T195" s="15">
        <v>1</v>
      </c>
      <c r="U195" s="15">
        <f t="shared" si="4"/>
        <v>12.5</v>
      </c>
      <c r="V195" s="10"/>
      <c r="W195" s="11"/>
      <c r="X195" s="11"/>
      <c r="Y195" s="11"/>
      <c r="Z195" s="11"/>
      <c r="AA195" s="11"/>
      <c r="AB195" s="11"/>
      <c r="AC195" s="11"/>
      <c r="AD195" s="15">
        <v>0</v>
      </c>
      <c r="AE195" s="15">
        <f t="shared" si="5"/>
        <v>0</v>
      </c>
      <c r="AF195" t="s">
        <v>826</v>
      </c>
      <c r="AG195">
        <v>35</v>
      </c>
      <c r="AH195" t="s">
        <v>216</v>
      </c>
      <c r="AI195" t="s">
        <v>832</v>
      </c>
      <c r="AJ195">
        <v>246.15600000000001</v>
      </c>
      <c r="AK195">
        <v>12</v>
      </c>
      <c r="AL195">
        <v>0.67</v>
      </c>
      <c r="AV195" t="s">
        <v>829</v>
      </c>
      <c r="AW195" t="s">
        <v>77</v>
      </c>
      <c r="AX195" t="s">
        <v>78</v>
      </c>
    </row>
    <row r="196" spans="1:50" x14ac:dyDescent="0.3">
      <c r="A196" s="20">
        <v>4</v>
      </c>
      <c r="B196" s="10" t="s">
        <v>857</v>
      </c>
      <c r="C196" s="11" t="s">
        <v>854</v>
      </c>
      <c r="D196" s="11"/>
      <c r="E196" s="11"/>
      <c r="F196" s="11"/>
      <c r="G196" s="11"/>
      <c r="H196" s="11"/>
      <c r="I196" s="11"/>
      <c r="J196" s="15">
        <v>2</v>
      </c>
      <c r="K196" s="15">
        <v>25</v>
      </c>
      <c r="L196" s="10"/>
      <c r="M196" s="11"/>
      <c r="N196" s="11"/>
      <c r="O196" s="11" t="s">
        <v>863</v>
      </c>
      <c r="P196" s="11"/>
      <c r="Q196" s="11"/>
      <c r="R196" s="11"/>
      <c r="S196" s="11"/>
      <c r="T196" s="15">
        <v>1</v>
      </c>
      <c r="U196" s="15">
        <f t="shared" ref="U196:U204" si="6">(T196/8)*100</f>
        <v>12.5</v>
      </c>
      <c r="V196" s="10"/>
      <c r="W196" s="11"/>
      <c r="X196" s="11"/>
      <c r="Y196" s="11"/>
      <c r="Z196" s="11"/>
      <c r="AA196" s="11"/>
      <c r="AB196" s="11"/>
      <c r="AC196" s="11" t="s">
        <v>871</v>
      </c>
      <c r="AD196" s="15">
        <v>1</v>
      </c>
      <c r="AE196" s="15">
        <f t="shared" ref="AE196:AE204" si="7">(AD196/8)*100</f>
        <v>12.5</v>
      </c>
      <c r="AF196" t="s">
        <v>826</v>
      </c>
      <c r="AG196">
        <v>36</v>
      </c>
      <c r="AH196" t="s">
        <v>20</v>
      </c>
      <c r="AI196" t="s">
        <v>67</v>
      </c>
      <c r="AJ196">
        <v>130.83099999999999</v>
      </c>
      <c r="AK196">
        <v>6.5</v>
      </c>
      <c r="AL196">
        <v>0.56999999999999995</v>
      </c>
      <c r="AV196" t="s">
        <v>829</v>
      </c>
      <c r="AW196" t="s">
        <v>77</v>
      </c>
      <c r="AX196" t="s">
        <v>78</v>
      </c>
    </row>
    <row r="197" spans="1:50" x14ac:dyDescent="0.3">
      <c r="A197" s="20">
        <v>1</v>
      </c>
      <c r="B197" s="10"/>
      <c r="C197" s="11"/>
      <c r="D197" s="11"/>
      <c r="E197" s="11"/>
      <c r="F197" s="11"/>
      <c r="G197" s="11"/>
      <c r="H197" s="11"/>
      <c r="I197" s="11" t="s">
        <v>860</v>
      </c>
      <c r="J197" s="15">
        <v>1</v>
      </c>
      <c r="K197" s="15">
        <v>12.5</v>
      </c>
      <c r="L197" s="10"/>
      <c r="M197" s="11"/>
      <c r="N197" s="11"/>
      <c r="O197" s="11"/>
      <c r="P197" s="11"/>
      <c r="Q197" s="11"/>
      <c r="R197" s="11"/>
      <c r="S197" s="11"/>
      <c r="T197" s="15">
        <v>0</v>
      </c>
      <c r="U197" s="15">
        <f t="shared" si="6"/>
        <v>0</v>
      </c>
      <c r="V197" s="10"/>
      <c r="W197" s="11"/>
      <c r="X197" s="11"/>
      <c r="Y197" s="11"/>
      <c r="Z197" s="11"/>
      <c r="AA197" s="11"/>
      <c r="AB197" s="11"/>
      <c r="AC197" s="11"/>
      <c r="AD197" s="15">
        <v>0</v>
      </c>
      <c r="AE197" s="15">
        <f t="shared" si="7"/>
        <v>0</v>
      </c>
      <c r="AF197" t="s">
        <v>826</v>
      </c>
      <c r="AG197">
        <v>383</v>
      </c>
      <c r="AH197" t="s">
        <v>833</v>
      </c>
      <c r="AI197" t="s">
        <v>834</v>
      </c>
      <c r="AJ197">
        <v>45.475200000000001</v>
      </c>
      <c r="AK197">
        <v>3</v>
      </c>
      <c r="AL197">
        <v>0.38</v>
      </c>
      <c r="AM197" t="s">
        <v>85</v>
      </c>
      <c r="AU197" t="s">
        <v>835</v>
      </c>
      <c r="AX197" t="s">
        <v>78</v>
      </c>
    </row>
    <row r="198" spans="1:50" x14ac:dyDescent="0.3">
      <c r="A198" s="20">
        <v>1</v>
      </c>
      <c r="B198" s="10"/>
      <c r="C198" s="11"/>
      <c r="D198" s="11"/>
      <c r="E198" s="11"/>
      <c r="F198" s="11"/>
      <c r="G198" s="11"/>
      <c r="H198" s="11"/>
      <c r="I198" s="11"/>
      <c r="J198" s="15">
        <v>0</v>
      </c>
      <c r="K198" s="15">
        <v>0</v>
      </c>
      <c r="L198" s="10"/>
      <c r="M198" s="11"/>
      <c r="N198" s="11"/>
      <c r="O198" s="11"/>
      <c r="P198" s="11" t="s">
        <v>864</v>
      </c>
      <c r="Q198" s="11"/>
      <c r="R198" s="11"/>
      <c r="S198" s="11"/>
      <c r="T198" s="15">
        <v>1</v>
      </c>
      <c r="U198" s="15">
        <f t="shared" si="6"/>
        <v>12.5</v>
      </c>
      <c r="V198" s="10"/>
      <c r="W198" s="11"/>
      <c r="X198" s="11"/>
      <c r="Y198" s="11"/>
      <c r="Z198" s="11"/>
      <c r="AA198" s="11"/>
      <c r="AB198" s="11"/>
      <c r="AC198" s="11"/>
      <c r="AD198" s="15">
        <v>0</v>
      </c>
      <c r="AE198" s="15">
        <f t="shared" si="7"/>
        <v>0</v>
      </c>
      <c r="AF198" t="s">
        <v>826</v>
      </c>
      <c r="AG198">
        <v>384</v>
      </c>
      <c r="AH198" t="s">
        <v>836</v>
      </c>
      <c r="AI198" t="s">
        <v>837</v>
      </c>
      <c r="AJ198">
        <v>25.5976</v>
      </c>
      <c r="AK198">
        <v>2</v>
      </c>
      <c r="AL198">
        <v>0.33</v>
      </c>
      <c r="AM198" t="s">
        <v>85</v>
      </c>
      <c r="AU198" t="s">
        <v>835</v>
      </c>
      <c r="AX198" t="s">
        <v>78</v>
      </c>
    </row>
    <row r="199" spans="1:50" x14ac:dyDescent="0.3">
      <c r="A199" s="20">
        <v>3</v>
      </c>
      <c r="B199" s="10" t="s">
        <v>857</v>
      </c>
      <c r="C199" s="11"/>
      <c r="D199" s="11"/>
      <c r="E199" s="11"/>
      <c r="F199" s="11"/>
      <c r="G199" s="11"/>
      <c r="H199" s="11"/>
      <c r="I199" s="11"/>
      <c r="J199" s="15">
        <v>1</v>
      </c>
      <c r="K199" s="15">
        <v>12.5</v>
      </c>
      <c r="L199" s="10"/>
      <c r="M199" s="11" t="s">
        <v>872</v>
      </c>
      <c r="N199" s="11"/>
      <c r="O199" s="11"/>
      <c r="P199" s="11"/>
      <c r="Q199" s="11"/>
      <c r="R199" s="11"/>
      <c r="S199" s="11"/>
      <c r="T199" s="15">
        <v>1</v>
      </c>
      <c r="U199" s="15">
        <f t="shared" si="6"/>
        <v>12.5</v>
      </c>
      <c r="V199" s="10"/>
      <c r="W199" s="11"/>
      <c r="X199" s="11" t="s">
        <v>874</v>
      </c>
      <c r="Y199" s="11"/>
      <c r="Z199" s="11"/>
      <c r="AA199" s="11"/>
      <c r="AB199" s="11"/>
      <c r="AC199" s="11"/>
      <c r="AD199" s="15">
        <v>1</v>
      </c>
      <c r="AE199" s="15">
        <f t="shared" si="7"/>
        <v>12.5</v>
      </c>
      <c r="AF199" t="s">
        <v>838</v>
      </c>
      <c r="AG199">
        <v>1</v>
      </c>
      <c r="AH199" t="s">
        <v>839</v>
      </c>
      <c r="AI199" t="s">
        <v>840</v>
      </c>
      <c r="AJ199">
        <v>14.543100000000001</v>
      </c>
      <c r="AK199">
        <v>2.2999999999999998</v>
      </c>
      <c r="AL199">
        <v>0.31</v>
      </c>
      <c r="AM199" t="s">
        <v>85</v>
      </c>
      <c r="AV199" t="s">
        <v>147</v>
      </c>
      <c r="AW199" t="s">
        <v>77</v>
      </c>
      <c r="AX199" t="s">
        <v>78</v>
      </c>
    </row>
    <row r="200" spans="1:50" x14ac:dyDescent="0.3">
      <c r="A200" s="20">
        <v>3</v>
      </c>
      <c r="B200" s="10"/>
      <c r="C200" s="11"/>
      <c r="D200" s="11"/>
      <c r="E200" s="11"/>
      <c r="F200" s="11"/>
      <c r="G200" s="11"/>
      <c r="H200" s="11"/>
      <c r="I200" s="11"/>
      <c r="J200" s="15">
        <v>0</v>
      </c>
      <c r="K200" s="15">
        <v>0</v>
      </c>
      <c r="L200" s="10"/>
      <c r="M200" s="11"/>
      <c r="N200" s="11"/>
      <c r="O200" s="11"/>
      <c r="P200" s="11"/>
      <c r="Q200" s="11"/>
      <c r="R200" s="11" t="s">
        <v>866</v>
      </c>
      <c r="S200" s="11"/>
      <c r="T200" s="15">
        <v>1</v>
      </c>
      <c r="U200" s="15">
        <f t="shared" si="6"/>
        <v>12.5</v>
      </c>
      <c r="V200" s="10"/>
      <c r="W200" s="11"/>
      <c r="X200" s="11"/>
      <c r="Y200" s="11"/>
      <c r="Z200" s="11" t="s">
        <v>869</v>
      </c>
      <c r="AA200" s="11"/>
      <c r="AB200" s="11"/>
      <c r="AC200" s="11" t="s">
        <v>871</v>
      </c>
      <c r="AD200" s="15">
        <v>2</v>
      </c>
      <c r="AE200" s="15">
        <f t="shared" si="7"/>
        <v>25</v>
      </c>
      <c r="AF200" t="s">
        <v>838</v>
      </c>
      <c r="AG200">
        <v>203</v>
      </c>
      <c r="AH200" t="s">
        <v>20</v>
      </c>
      <c r="AI200" t="s">
        <v>67</v>
      </c>
      <c r="AJ200">
        <v>63.893500000000003</v>
      </c>
      <c r="AK200">
        <v>7.3</v>
      </c>
      <c r="AL200">
        <v>0.59</v>
      </c>
      <c r="AM200" t="s">
        <v>33</v>
      </c>
      <c r="AN200" t="s">
        <v>841</v>
      </c>
      <c r="AO200" t="s">
        <v>842</v>
      </c>
      <c r="AP200" t="s">
        <v>843</v>
      </c>
      <c r="AQ200" t="s">
        <v>844</v>
      </c>
      <c r="AS200" t="s">
        <v>845</v>
      </c>
      <c r="AT200" t="s">
        <v>147</v>
      </c>
      <c r="AW200" t="s">
        <v>42</v>
      </c>
      <c r="AX200" t="s">
        <v>43</v>
      </c>
    </row>
    <row r="201" spans="1:50" x14ac:dyDescent="0.3">
      <c r="A201" s="20">
        <v>15</v>
      </c>
      <c r="B201" s="10" t="s">
        <v>857</v>
      </c>
      <c r="C201" s="11" t="s">
        <v>854</v>
      </c>
      <c r="D201" s="11"/>
      <c r="E201" s="11"/>
      <c r="F201" s="11"/>
      <c r="G201" s="11" t="s">
        <v>859</v>
      </c>
      <c r="H201" s="11"/>
      <c r="I201" s="11" t="s">
        <v>860</v>
      </c>
      <c r="J201" s="15">
        <v>4</v>
      </c>
      <c r="K201" s="15">
        <v>50</v>
      </c>
      <c r="L201" s="10" t="s">
        <v>853</v>
      </c>
      <c r="M201" s="11" t="s">
        <v>872</v>
      </c>
      <c r="N201" s="11"/>
      <c r="O201" s="11" t="s">
        <v>863</v>
      </c>
      <c r="P201" s="11" t="s">
        <v>864</v>
      </c>
      <c r="Q201" s="11"/>
      <c r="R201" s="11" t="s">
        <v>866</v>
      </c>
      <c r="S201" s="11"/>
      <c r="T201" s="15">
        <v>5</v>
      </c>
      <c r="U201" s="15">
        <f t="shared" si="6"/>
        <v>62.5</v>
      </c>
      <c r="V201" s="10"/>
      <c r="W201" s="11" t="s">
        <v>868</v>
      </c>
      <c r="X201" s="11" t="s">
        <v>874</v>
      </c>
      <c r="Y201" s="11"/>
      <c r="Z201" s="11" t="s">
        <v>869</v>
      </c>
      <c r="AA201" s="11" t="s">
        <v>875</v>
      </c>
      <c r="AB201" s="11" t="s">
        <v>870</v>
      </c>
      <c r="AC201" s="11" t="s">
        <v>871</v>
      </c>
      <c r="AD201" s="15">
        <v>6</v>
      </c>
      <c r="AE201" s="15">
        <f t="shared" si="7"/>
        <v>75</v>
      </c>
      <c r="AF201" t="s">
        <v>838</v>
      </c>
      <c r="AG201">
        <v>68</v>
      </c>
      <c r="AH201" t="s">
        <v>112</v>
      </c>
      <c r="AI201" t="s">
        <v>67</v>
      </c>
      <c r="AJ201">
        <v>293.09800000000001</v>
      </c>
      <c r="AK201">
        <v>14.7</v>
      </c>
      <c r="AL201">
        <v>0.69</v>
      </c>
      <c r="AV201" t="s">
        <v>147</v>
      </c>
      <c r="AW201" t="s">
        <v>77</v>
      </c>
      <c r="AX201" t="s">
        <v>78</v>
      </c>
    </row>
    <row r="202" spans="1:50" x14ac:dyDescent="0.3">
      <c r="A202" s="20">
        <v>2</v>
      </c>
      <c r="B202" s="10"/>
      <c r="C202" s="11"/>
      <c r="D202" s="11"/>
      <c r="E202" s="11" t="s">
        <v>855</v>
      </c>
      <c r="F202" s="11"/>
      <c r="G202" s="11"/>
      <c r="H202" s="11"/>
      <c r="I202" s="11"/>
      <c r="J202" s="15">
        <v>1</v>
      </c>
      <c r="K202" s="15">
        <v>12.5</v>
      </c>
      <c r="L202" s="10"/>
      <c r="M202" s="11"/>
      <c r="N202" s="11"/>
      <c r="O202" s="11"/>
      <c r="P202" s="11"/>
      <c r="Q202" s="11" t="s">
        <v>865</v>
      </c>
      <c r="R202" s="11"/>
      <c r="S202" s="11"/>
      <c r="T202" s="15">
        <v>1</v>
      </c>
      <c r="U202" s="15">
        <f t="shared" si="6"/>
        <v>12.5</v>
      </c>
      <c r="V202" s="10"/>
      <c r="W202" s="11"/>
      <c r="X202" s="11"/>
      <c r="Y202" s="11"/>
      <c r="Z202" s="11"/>
      <c r="AA202" s="11"/>
      <c r="AB202" s="11"/>
      <c r="AC202" s="11"/>
      <c r="AD202" s="15">
        <v>0</v>
      </c>
      <c r="AE202" s="15">
        <f t="shared" si="7"/>
        <v>0</v>
      </c>
      <c r="AF202" t="s">
        <v>838</v>
      </c>
      <c r="AG202">
        <v>71</v>
      </c>
      <c r="AH202" t="s">
        <v>175</v>
      </c>
      <c r="AI202" t="s">
        <v>846</v>
      </c>
      <c r="AJ202">
        <v>36.121400000000001</v>
      </c>
      <c r="AK202">
        <v>4</v>
      </c>
      <c r="AL202">
        <v>0.5</v>
      </c>
      <c r="AM202" t="s">
        <v>46</v>
      </c>
      <c r="AV202" t="s">
        <v>147</v>
      </c>
      <c r="AW202" t="s">
        <v>77</v>
      </c>
      <c r="AX202" t="s">
        <v>78</v>
      </c>
    </row>
    <row r="203" spans="1:50" x14ac:dyDescent="0.3">
      <c r="A203" s="20">
        <v>2</v>
      </c>
      <c r="B203" s="10"/>
      <c r="C203" s="11"/>
      <c r="D203" s="11"/>
      <c r="E203" s="11" t="s">
        <v>855</v>
      </c>
      <c r="F203" s="11"/>
      <c r="G203" s="11"/>
      <c r="H203" s="11"/>
      <c r="I203" s="11"/>
      <c r="J203" s="15">
        <v>1</v>
      </c>
      <c r="K203" s="15">
        <v>12.5</v>
      </c>
      <c r="L203" s="10"/>
      <c r="M203" s="11"/>
      <c r="N203" s="11"/>
      <c r="O203" s="11"/>
      <c r="P203" s="11"/>
      <c r="Q203" s="11" t="s">
        <v>865</v>
      </c>
      <c r="R203" s="11"/>
      <c r="S203" s="11"/>
      <c r="T203" s="15">
        <v>1</v>
      </c>
      <c r="U203" s="15">
        <f t="shared" si="6"/>
        <v>12.5</v>
      </c>
      <c r="V203" s="10"/>
      <c r="W203" s="11"/>
      <c r="X203" s="11"/>
      <c r="Y203" s="11"/>
      <c r="Z203" s="11"/>
      <c r="AA203" s="11"/>
      <c r="AB203" s="11"/>
      <c r="AC203" s="11"/>
      <c r="AD203" s="15">
        <v>0</v>
      </c>
      <c r="AE203" s="15">
        <f t="shared" si="7"/>
        <v>0</v>
      </c>
      <c r="AF203" t="s">
        <v>838</v>
      </c>
      <c r="AG203">
        <v>76</v>
      </c>
      <c r="AH203" t="s">
        <v>847</v>
      </c>
      <c r="AI203" t="s">
        <v>848</v>
      </c>
      <c r="AJ203">
        <v>30.319700000000001</v>
      </c>
      <c r="AK203">
        <v>4</v>
      </c>
      <c r="AL203">
        <v>0.5</v>
      </c>
      <c r="AM203" t="s">
        <v>46</v>
      </c>
      <c r="AV203" t="s">
        <v>147</v>
      </c>
      <c r="AW203" t="s">
        <v>77</v>
      </c>
      <c r="AX203" t="s">
        <v>78</v>
      </c>
    </row>
    <row r="204" spans="1:50" ht="16.2" thickBot="1" x14ac:dyDescent="0.35">
      <c r="A204" s="20">
        <v>2</v>
      </c>
      <c r="B204" s="12"/>
      <c r="C204" s="13"/>
      <c r="D204" s="13"/>
      <c r="E204" s="13"/>
      <c r="F204" s="13"/>
      <c r="G204" s="13"/>
      <c r="H204" s="13"/>
      <c r="I204" s="13"/>
      <c r="J204" s="16">
        <v>0</v>
      </c>
      <c r="K204" s="16">
        <v>0</v>
      </c>
      <c r="L204" s="12"/>
      <c r="M204" s="13" t="s">
        <v>872</v>
      </c>
      <c r="N204" s="13"/>
      <c r="O204" s="13"/>
      <c r="P204" s="13" t="s">
        <v>864</v>
      </c>
      <c r="Q204" s="13"/>
      <c r="R204" s="13"/>
      <c r="S204" s="13"/>
      <c r="T204" s="16">
        <v>2</v>
      </c>
      <c r="U204" s="16">
        <f t="shared" si="6"/>
        <v>25</v>
      </c>
      <c r="V204" s="12"/>
      <c r="W204" s="13"/>
      <c r="X204" s="13"/>
      <c r="Y204" s="13"/>
      <c r="Z204" s="13"/>
      <c r="AA204" s="13"/>
      <c r="AB204" s="13"/>
      <c r="AC204" s="13"/>
      <c r="AD204" s="16">
        <v>0</v>
      </c>
      <c r="AE204" s="16">
        <f t="shared" si="7"/>
        <v>0</v>
      </c>
      <c r="AF204" t="s">
        <v>849</v>
      </c>
      <c r="AG204">
        <v>2</v>
      </c>
      <c r="AH204" t="s">
        <v>850</v>
      </c>
      <c r="AI204" t="s">
        <v>851</v>
      </c>
      <c r="AJ204">
        <v>52.5471</v>
      </c>
      <c r="AK204">
        <v>3</v>
      </c>
      <c r="AL204">
        <v>0.45</v>
      </c>
      <c r="AM204" t="s">
        <v>85</v>
      </c>
      <c r="AV204" t="s">
        <v>627</v>
      </c>
      <c r="AW204" t="s">
        <v>77</v>
      </c>
      <c r="AX204" t="s">
        <v>78</v>
      </c>
    </row>
    <row r="207" spans="1:50" x14ac:dyDescent="0.3">
      <c r="A207" s="21" t="s">
        <v>881</v>
      </c>
    </row>
    <row r="208" spans="1:50" x14ac:dyDescent="0.3">
      <c r="A208" s="22" t="s">
        <v>883</v>
      </c>
    </row>
    <row r="209" spans="1:1" x14ac:dyDescent="0.3">
      <c r="A209" s="22" t="s">
        <v>884</v>
      </c>
    </row>
    <row r="210" spans="1:1" x14ac:dyDescent="0.3">
      <c r="A210" s="22" t="s">
        <v>885</v>
      </c>
    </row>
  </sheetData>
  <mergeCells count="3">
    <mergeCell ref="B1:J1"/>
    <mergeCell ref="L1:T1"/>
    <mergeCell ref="V1:AD1"/>
  </mergeCells>
  <conditionalFormatting sqref="AT1">
    <cfRule type="containsText" dxfId="1" priority="1" operator="containsText" text="phage">
      <formula>NOT(ISERROR(SEARCH("phage",AT1)))</formula>
    </cfRule>
    <cfRule type="containsText" dxfId="0" priority="2" operator="containsText" text="RNA">
      <formula>NOT(ISERROR(SEARCH("RNA",AT1)))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Can Huang</cp:lastModifiedBy>
  <cp:lastPrinted>2022-04-11T22:15:43Z</cp:lastPrinted>
  <dcterms:created xsi:type="dcterms:W3CDTF">2021-06-30T16:03:27Z</dcterms:created>
  <dcterms:modified xsi:type="dcterms:W3CDTF">2022-04-11T22:16:03Z</dcterms:modified>
</cp:coreProperties>
</file>