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zong\Desktop\Dropbox\XueZong\Papers\GCN_MKM\Submission\"/>
    </mc:Choice>
  </mc:AlternateContent>
  <bookViews>
    <workbookView xWindow="-19305" yWindow="-105" windowWidth="19425" windowHeight="10305"/>
  </bookViews>
  <sheets>
    <sheet name="Supplementary Table S2 - GCN" sheetId="1" r:id="rId1"/>
    <sheet name="Supplementary Table S2 - ML" sheetId="2" r:id="rId2"/>
    <sheet name="Supplementary Fig.S2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6" i="3" l="1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Q181" i="2"/>
  <c r="Q170" i="2"/>
  <c r="Q157" i="2"/>
  <c r="Q144" i="2"/>
  <c r="Q135" i="2"/>
  <c r="Q124" i="2"/>
  <c r="Q111" i="2"/>
  <c r="Q98" i="2"/>
  <c r="Q86" i="2"/>
  <c r="Q75" i="2"/>
  <c r="Q62" i="2"/>
  <c r="Q52" i="2"/>
  <c r="Q40" i="2"/>
  <c r="Q29" i="2"/>
  <c r="Q16" i="2"/>
  <c r="Q3" i="2"/>
  <c r="O192" i="2"/>
  <c r="P192" i="2" s="1"/>
  <c r="P191" i="2"/>
  <c r="O191" i="2"/>
  <c r="O190" i="2"/>
  <c r="P190" i="2" s="1"/>
  <c r="O189" i="2"/>
  <c r="P189" i="2" s="1"/>
  <c r="P188" i="2"/>
  <c r="O188" i="2"/>
  <c r="P187" i="2"/>
  <c r="O187" i="2"/>
  <c r="P186" i="2"/>
  <c r="O186" i="2"/>
  <c r="O185" i="2"/>
  <c r="P185" i="2" s="1"/>
  <c r="P184" i="2"/>
  <c r="O184" i="2"/>
  <c r="P183" i="2"/>
  <c r="O183" i="2"/>
  <c r="P182" i="2"/>
  <c r="O182" i="2"/>
  <c r="O181" i="2"/>
  <c r="P181" i="2" s="1"/>
  <c r="P179" i="2"/>
  <c r="O179" i="2"/>
  <c r="O178" i="2"/>
  <c r="P178" i="2" s="1"/>
  <c r="O177" i="2"/>
  <c r="P177" i="2" s="1"/>
  <c r="P176" i="2"/>
  <c r="O176" i="2"/>
  <c r="P175" i="2"/>
  <c r="O175" i="2"/>
  <c r="O174" i="2"/>
  <c r="P174" i="2" s="1"/>
  <c r="P173" i="2"/>
  <c r="O173" i="2"/>
  <c r="P172" i="2"/>
  <c r="O172" i="2"/>
  <c r="P171" i="2"/>
  <c r="O171" i="2"/>
  <c r="O170" i="2"/>
  <c r="P170" i="2" s="1"/>
  <c r="O168" i="2"/>
  <c r="P168" i="2" s="1"/>
  <c r="P167" i="2"/>
  <c r="O167" i="2"/>
  <c r="O166" i="2"/>
  <c r="P166" i="2" s="1"/>
  <c r="P165" i="2"/>
  <c r="O165" i="2"/>
  <c r="O164" i="2"/>
  <c r="P164" i="2" s="1"/>
  <c r="P163" i="2"/>
  <c r="O163" i="2"/>
  <c r="O162" i="2"/>
  <c r="P162" i="2" s="1"/>
  <c r="P161" i="2"/>
  <c r="O161" i="2"/>
  <c r="O160" i="2"/>
  <c r="P160" i="2" s="1"/>
  <c r="P159" i="2"/>
  <c r="O159" i="2"/>
  <c r="O158" i="2"/>
  <c r="P158" i="2" s="1"/>
  <c r="P157" i="2"/>
  <c r="O157" i="2"/>
  <c r="P155" i="2"/>
  <c r="O155" i="2"/>
  <c r="O154" i="2"/>
  <c r="P154" i="2" s="1"/>
  <c r="O153" i="2"/>
  <c r="P153" i="2" s="1"/>
  <c r="P152" i="2"/>
  <c r="O152" i="2"/>
  <c r="P151" i="2"/>
  <c r="O151" i="2"/>
  <c r="P150" i="2"/>
  <c r="O150" i="2"/>
  <c r="O149" i="2"/>
  <c r="P149" i="2" s="1"/>
  <c r="P148" i="2"/>
  <c r="O148" i="2"/>
  <c r="P147" i="2"/>
  <c r="O147" i="2"/>
  <c r="P146" i="2"/>
  <c r="O146" i="2"/>
  <c r="O145" i="2"/>
  <c r="P145" i="2" s="1"/>
  <c r="P144" i="2"/>
  <c r="O144" i="2"/>
  <c r="O142" i="2"/>
  <c r="P142" i="2" s="1"/>
  <c r="O141" i="2"/>
  <c r="P141" i="2" s="1"/>
  <c r="P140" i="2"/>
  <c r="O140" i="2"/>
  <c r="O139" i="2"/>
  <c r="P139" i="2" s="1"/>
  <c r="O138" i="2"/>
  <c r="P138" i="2" s="1"/>
  <c r="O137" i="2"/>
  <c r="P137" i="2" s="1"/>
  <c r="P136" i="2"/>
  <c r="O136" i="2"/>
  <c r="O135" i="2"/>
  <c r="P135" i="2" s="1"/>
  <c r="P133" i="2"/>
  <c r="O133" i="2"/>
  <c r="O132" i="2"/>
  <c r="P132" i="2" s="1"/>
  <c r="P131" i="2"/>
  <c r="O131" i="2"/>
  <c r="P130" i="2"/>
  <c r="O130" i="2"/>
  <c r="P129" i="2"/>
  <c r="O129" i="2"/>
  <c r="O128" i="2"/>
  <c r="P128" i="2" s="1"/>
  <c r="P127" i="2"/>
  <c r="O127" i="2"/>
  <c r="P126" i="2"/>
  <c r="O126" i="2"/>
  <c r="P125" i="2"/>
  <c r="O125" i="2"/>
  <c r="O124" i="2"/>
  <c r="P124" i="2" s="1"/>
  <c r="O122" i="2"/>
  <c r="P122" i="2" s="1"/>
  <c r="O121" i="2"/>
  <c r="P121" i="2" s="1"/>
  <c r="O120" i="2"/>
  <c r="P120" i="2" s="1"/>
  <c r="P119" i="2"/>
  <c r="O119" i="2"/>
  <c r="O118" i="2"/>
  <c r="P118" i="2" s="1"/>
  <c r="O117" i="2"/>
  <c r="P117" i="2" s="1"/>
  <c r="O116" i="2"/>
  <c r="P116" i="2" s="1"/>
  <c r="P115" i="2"/>
  <c r="O115" i="2"/>
  <c r="O114" i="2"/>
  <c r="P114" i="2" s="1"/>
  <c r="O113" i="2"/>
  <c r="P113" i="2" s="1"/>
  <c r="O112" i="2"/>
  <c r="P112" i="2" s="1"/>
  <c r="P111" i="2"/>
  <c r="O111" i="2"/>
  <c r="P109" i="2"/>
  <c r="O109" i="2"/>
  <c r="P108" i="2"/>
  <c r="O108" i="2"/>
  <c r="O107" i="2"/>
  <c r="P107" i="2" s="1"/>
  <c r="P106" i="2"/>
  <c r="O106" i="2"/>
  <c r="P105" i="2"/>
  <c r="O105" i="2"/>
  <c r="P104" i="2"/>
  <c r="O104" i="2"/>
  <c r="O103" i="2"/>
  <c r="P103" i="2" s="1"/>
  <c r="P102" i="2"/>
  <c r="O102" i="2"/>
  <c r="P101" i="2"/>
  <c r="O101" i="2"/>
  <c r="P100" i="2"/>
  <c r="O100" i="2"/>
  <c r="O99" i="2"/>
  <c r="P99" i="2" s="1"/>
  <c r="P98" i="2"/>
  <c r="O98" i="2"/>
  <c r="O96" i="2"/>
  <c r="P96" i="2" s="1"/>
  <c r="O95" i="2"/>
  <c r="P95" i="2" s="1"/>
  <c r="P94" i="2"/>
  <c r="O94" i="2"/>
  <c r="O93" i="2"/>
  <c r="P93" i="2" s="1"/>
  <c r="O92" i="2"/>
  <c r="P92" i="2" s="1"/>
  <c r="O91" i="2"/>
  <c r="P91" i="2" s="1"/>
  <c r="P90" i="2"/>
  <c r="O90" i="2"/>
  <c r="O89" i="2"/>
  <c r="P89" i="2" s="1"/>
  <c r="O88" i="2"/>
  <c r="P88" i="2" s="1"/>
  <c r="O87" i="2"/>
  <c r="P87" i="2" s="1"/>
  <c r="P86" i="2"/>
  <c r="O86" i="2"/>
  <c r="P84" i="2"/>
  <c r="O84" i="2"/>
  <c r="P83" i="2"/>
  <c r="O83" i="2"/>
  <c r="O82" i="2"/>
  <c r="P82" i="2" s="1"/>
  <c r="P81" i="2"/>
  <c r="O81" i="2"/>
  <c r="P80" i="2"/>
  <c r="O80" i="2"/>
  <c r="P79" i="2"/>
  <c r="O79" i="2"/>
  <c r="O78" i="2"/>
  <c r="P78" i="2" s="1"/>
  <c r="P77" i="2"/>
  <c r="O77" i="2"/>
  <c r="P76" i="2"/>
  <c r="O76" i="2"/>
  <c r="P75" i="2"/>
  <c r="O75" i="2"/>
  <c r="P73" i="2"/>
  <c r="O73" i="2"/>
  <c r="O72" i="2"/>
  <c r="P72" i="2" s="1"/>
  <c r="O71" i="2"/>
  <c r="P71" i="2" s="1"/>
  <c r="O70" i="2"/>
  <c r="P70" i="2" s="1"/>
  <c r="P69" i="2"/>
  <c r="O69" i="2"/>
  <c r="O68" i="2"/>
  <c r="P68" i="2" s="1"/>
  <c r="O67" i="2"/>
  <c r="P67" i="2" s="1"/>
  <c r="O66" i="2"/>
  <c r="P66" i="2" s="1"/>
  <c r="P65" i="2"/>
  <c r="O65" i="2"/>
  <c r="O64" i="2"/>
  <c r="P64" i="2" s="1"/>
  <c r="O63" i="2"/>
  <c r="P63" i="2" s="1"/>
  <c r="O62" i="2"/>
  <c r="P62" i="2" s="1"/>
  <c r="P60" i="2"/>
  <c r="O60" i="2"/>
  <c r="P59" i="2"/>
  <c r="O59" i="2"/>
  <c r="P58" i="2"/>
  <c r="O58" i="2"/>
  <c r="O57" i="2"/>
  <c r="P57" i="2" s="1"/>
  <c r="P56" i="2"/>
  <c r="O56" i="2"/>
  <c r="P55" i="2"/>
  <c r="O55" i="2"/>
  <c r="P54" i="2"/>
  <c r="O54" i="2"/>
  <c r="O53" i="2"/>
  <c r="P53" i="2" s="1"/>
  <c r="P52" i="2"/>
  <c r="O52" i="2"/>
  <c r="O50" i="2"/>
  <c r="P50" i="2" s="1"/>
  <c r="O49" i="2"/>
  <c r="P49" i="2" s="1"/>
  <c r="P48" i="2"/>
  <c r="O48" i="2"/>
  <c r="O47" i="2"/>
  <c r="P47" i="2" s="1"/>
  <c r="O46" i="2"/>
  <c r="P46" i="2" s="1"/>
  <c r="O45" i="2"/>
  <c r="P45" i="2" s="1"/>
  <c r="P44" i="2"/>
  <c r="O44" i="2"/>
  <c r="O43" i="2"/>
  <c r="P43" i="2" s="1"/>
  <c r="O42" i="2"/>
  <c r="P42" i="2" s="1"/>
  <c r="O41" i="2"/>
  <c r="P41" i="2" s="1"/>
  <c r="P40" i="2"/>
  <c r="O40" i="2"/>
  <c r="P38" i="2"/>
  <c r="O38" i="2"/>
  <c r="P37" i="2"/>
  <c r="O37" i="2"/>
  <c r="O36" i="2"/>
  <c r="P36" i="2" s="1"/>
  <c r="P35" i="2"/>
  <c r="O35" i="2"/>
  <c r="P34" i="2"/>
  <c r="O34" i="2"/>
  <c r="P33" i="2"/>
  <c r="O33" i="2"/>
  <c r="O32" i="2"/>
  <c r="P32" i="2" s="1"/>
  <c r="P31" i="2"/>
  <c r="O31" i="2"/>
  <c r="P30" i="2"/>
  <c r="O30" i="2"/>
  <c r="P29" i="2"/>
  <c r="O29" i="2"/>
  <c r="P27" i="2"/>
  <c r="O27" i="2"/>
  <c r="O26" i="2"/>
  <c r="P26" i="2" s="1"/>
  <c r="O25" i="2"/>
  <c r="P25" i="2" s="1"/>
  <c r="O24" i="2"/>
  <c r="P24" i="2" s="1"/>
  <c r="P23" i="2"/>
  <c r="O23" i="2"/>
  <c r="O22" i="2"/>
  <c r="P22" i="2" s="1"/>
  <c r="O21" i="2"/>
  <c r="P21" i="2" s="1"/>
  <c r="O20" i="2"/>
  <c r="P20" i="2" s="1"/>
  <c r="P19" i="2"/>
  <c r="O19" i="2"/>
  <c r="O18" i="2"/>
  <c r="P18" i="2" s="1"/>
  <c r="O17" i="2"/>
  <c r="P17" i="2" s="1"/>
  <c r="O16" i="2"/>
  <c r="P16" i="2" s="1"/>
  <c r="P14" i="2"/>
  <c r="O14" i="2"/>
  <c r="P13" i="2"/>
  <c r="O13" i="2"/>
  <c r="P12" i="2"/>
  <c r="O12" i="2"/>
  <c r="O11" i="2"/>
  <c r="P11" i="2" s="1"/>
  <c r="P10" i="2"/>
  <c r="O10" i="2"/>
  <c r="P9" i="2"/>
  <c r="O9" i="2"/>
  <c r="P8" i="2"/>
  <c r="O8" i="2"/>
  <c r="O7" i="2"/>
  <c r="P7" i="2" s="1"/>
  <c r="P6" i="2"/>
  <c r="O6" i="2"/>
  <c r="P5" i="2"/>
  <c r="O5" i="2"/>
  <c r="P4" i="2"/>
  <c r="O4" i="2"/>
  <c r="O3" i="2"/>
  <c r="P3" i="2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81" i="1"/>
  <c r="H181" i="1" s="1"/>
  <c r="H170" i="1"/>
  <c r="H173" i="1"/>
  <c r="H174" i="1"/>
  <c r="H176" i="1"/>
  <c r="H179" i="1"/>
  <c r="H169" i="1"/>
  <c r="G170" i="1"/>
  <c r="G171" i="1"/>
  <c r="H171" i="1" s="1"/>
  <c r="G172" i="1"/>
  <c r="H172" i="1" s="1"/>
  <c r="G173" i="1"/>
  <c r="G174" i="1"/>
  <c r="G175" i="1"/>
  <c r="H175" i="1" s="1"/>
  <c r="G176" i="1"/>
  <c r="G177" i="1"/>
  <c r="H177" i="1" s="1"/>
  <c r="G178" i="1"/>
  <c r="H178" i="1" s="1"/>
  <c r="G179" i="1"/>
  <c r="G169" i="1"/>
  <c r="H160" i="1"/>
  <c r="H163" i="1"/>
  <c r="H164" i="1"/>
  <c r="H166" i="1"/>
  <c r="G159" i="1"/>
  <c r="H159" i="1" s="1"/>
  <c r="G160" i="1"/>
  <c r="G161" i="1"/>
  <c r="H161" i="1" s="1"/>
  <c r="G162" i="1"/>
  <c r="H162" i="1" s="1"/>
  <c r="G163" i="1"/>
  <c r="G164" i="1"/>
  <c r="G165" i="1"/>
  <c r="H165" i="1" s="1"/>
  <c r="G166" i="1"/>
  <c r="G167" i="1"/>
  <c r="H167" i="1" s="1"/>
  <c r="G158" i="1"/>
  <c r="H158" i="1" s="1"/>
  <c r="I158" i="1" s="1"/>
  <c r="H156" i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G145" i="1"/>
  <c r="H145" i="1" s="1"/>
  <c r="I145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32" i="1"/>
  <c r="H132" i="1" s="1"/>
  <c r="I132" i="1" s="1"/>
  <c r="H121" i="1"/>
  <c r="G120" i="1"/>
  <c r="H120" i="1" s="1"/>
  <c r="G121" i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19" i="1"/>
  <c r="H119" i="1" s="1"/>
  <c r="H110" i="1"/>
  <c r="H113" i="1"/>
  <c r="H114" i="1"/>
  <c r="H116" i="1"/>
  <c r="G109" i="1"/>
  <c r="H109" i="1" s="1"/>
  <c r="G110" i="1"/>
  <c r="G111" i="1"/>
  <c r="H111" i="1" s="1"/>
  <c r="G112" i="1"/>
  <c r="H112" i="1" s="1"/>
  <c r="G113" i="1"/>
  <c r="G114" i="1"/>
  <c r="G115" i="1"/>
  <c r="H115" i="1" s="1"/>
  <c r="G116" i="1"/>
  <c r="G117" i="1"/>
  <c r="H117" i="1" s="1"/>
  <c r="G108" i="1"/>
  <c r="H108" i="1" s="1"/>
  <c r="H86" i="1"/>
  <c r="G83" i="1"/>
  <c r="H83" i="1" s="1"/>
  <c r="G84" i="1"/>
  <c r="H84" i="1" s="1"/>
  <c r="G85" i="1"/>
  <c r="H85" i="1" s="1"/>
  <c r="G86" i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82" i="1"/>
  <c r="H82" i="1" s="1"/>
  <c r="H72" i="1"/>
  <c r="H74" i="1"/>
  <c r="H77" i="1"/>
  <c r="H80" i="1"/>
  <c r="H62" i="1"/>
  <c r="H64" i="1"/>
  <c r="H60" i="1"/>
  <c r="H49" i="1"/>
  <c r="H52" i="1"/>
  <c r="H56" i="1"/>
  <c r="H58" i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I95" i="1" s="1"/>
  <c r="F80" i="1"/>
  <c r="G80" i="1" s="1"/>
  <c r="F79" i="1"/>
  <c r="G79" i="1" s="1"/>
  <c r="H79" i="1" s="1"/>
  <c r="G78" i="1"/>
  <c r="H78" i="1" s="1"/>
  <c r="F78" i="1"/>
  <c r="F77" i="1"/>
  <c r="G77" i="1" s="1"/>
  <c r="F76" i="1"/>
  <c r="G76" i="1" s="1"/>
  <c r="H76" i="1" s="1"/>
  <c r="F75" i="1"/>
  <c r="G75" i="1" s="1"/>
  <c r="H75" i="1" s="1"/>
  <c r="F74" i="1"/>
  <c r="G74" i="1" s="1"/>
  <c r="F73" i="1"/>
  <c r="G73" i="1" s="1"/>
  <c r="H73" i="1" s="1"/>
  <c r="F72" i="1"/>
  <c r="G72" i="1" s="1"/>
  <c r="F71" i="1"/>
  <c r="G71" i="1" s="1"/>
  <c r="H71" i="1" s="1"/>
  <c r="F69" i="1"/>
  <c r="G69" i="1" s="1"/>
  <c r="H69" i="1" s="1"/>
  <c r="F68" i="1"/>
  <c r="G68" i="1" s="1"/>
  <c r="H68" i="1" s="1"/>
  <c r="F67" i="1"/>
  <c r="G67" i="1" s="1"/>
  <c r="H67" i="1" s="1"/>
  <c r="G66" i="1"/>
  <c r="H66" i="1" s="1"/>
  <c r="F66" i="1"/>
  <c r="F65" i="1"/>
  <c r="G65" i="1" s="1"/>
  <c r="H65" i="1" s="1"/>
  <c r="F64" i="1"/>
  <c r="G64" i="1" s="1"/>
  <c r="F63" i="1"/>
  <c r="G63" i="1" s="1"/>
  <c r="H63" i="1" s="1"/>
  <c r="F62" i="1"/>
  <c r="G62" i="1" s="1"/>
  <c r="F61" i="1"/>
  <c r="G61" i="1" s="1"/>
  <c r="H61" i="1" s="1"/>
  <c r="F60" i="1"/>
  <c r="G60" i="1" s="1"/>
  <c r="F58" i="1"/>
  <c r="G58" i="1" s="1"/>
  <c r="F57" i="1"/>
  <c r="G57" i="1" s="1"/>
  <c r="H57" i="1" s="1"/>
  <c r="F56" i="1"/>
  <c r="G56" i="1" s="1"/>
  <c r="F55" i="1"/>
  <c r="G55" i="1" s="1"/>
  <c r="H55" i="1" s="1"/>
  <c r="F54" i="1"/>
  <c r="G54" i="1" s="1"/>
  <c r="H54" i="1" s="1"/>
  <c r="F53" i="1"/>
  <c r="G53" i="1" s="1"/>
  <c r="H53" i="1" s="1"/>
  <c r="F52" i="1"/>
  <c r="G52" i="1" s="1"/>
  <c r="F51" i="1"/>
  <c r="G51" i="1" s="1"/>
  <c r="H51" i="1" s="1"/>
  <c r="F50" i="1"/>
  <c r="G50" i="1" s="1"/>
  <c r="H50" i="1" s="1"/>
  <c r="F49" i="1"/>
  <c r="G49" i="1" s="1"/>
  <c r="F48" i="1"/>
  <c r="G48" i="1" s="1"/>
  <c r="H48" i="1" s="1"/>
  <c r="F47" i="1"/>
  <c r="G47" i="1" s="1"/>
  <c r="H47" i="1" s="1"/>
  <c r="F45" i="1"/>
  <c r="G45" i="1" s="1"/>
  <c r="H45" i="1" s="1"/>
  <c r="F44" i="1"/>
  <c r="G44" i="1" s="1"/>
  <c r="H44" i="1" s="1"/>
  <c r="F43" i="1"/>
  <c r="G43" i="1" s="1"/>
  <c r="H43" i="1" s="1"/>
  <c r="F42" i="1"/>
  <c r="G42" i="1" s="1"/>
  <c r="H42" i="1" s="1"/>
  <c r="F41" i="1"/>
  <c r="G41" i="1" s="1"/>
  <c r="H41" i="1" s="1"/>
  <c r="F40" i="1"/>
  <c r="G40" i="1" s="1"/>
  <c r="H40" i="1" s="1"/>
  <c r="F39" i="1"/>
  <c r="G39" i="1" s="1"/>
  <c r="H39" i="1" s="1"/>
  <c r="F38" i="1"/>
  <c r="G38" i="1" s="1"/>
  <c r="H38" i="1" s="1"/>
  <c r="I38" i="1" s="1"/>
  <c r="F36" i="1"/>
  <c r="G36" i="1" s="1"/>
  <c r="H36" i="1" s="1"/>
  <c r="F35" i="1"/>
  <c r="G35" i="1" s="1"/>
  <c r="H35" i="1" s="1"/>
  <c r="F34" i="1"/>
  <c r="G34" i="1" s="1"/>
  <c r="H34" i="1" s="1"/>
  <c r="F33" i="1"/>
  <c r="G33" i="1" s="1"/>
  <c r="H33" i="1" s="1"/>
  <c r="F32" i="1"/>
  <c r="G32" i="1" s="1"/>
  <c r="H32" i="1" s="1"/>
  <c r="F31" i="1"/>
  <c r="G31" i="1" s="1"/>
  <c r="H31" i="1" s="1"/>
  <c r="F30" i="1"/>
  <c r="G30" i="1" s="1"/>
  <c r="H30" i="1" s="1"/>
  <c r="F29" i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F25" i="1"/>
  <c r="G25" i="1" s="1"/>
  <c r="H25" i="1" s="1"/>
  <c r="I25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I15" i="1" s="1"/>
  <c r="F17" i="1"/>
  <c r="G17" i="1" s="1"/>
  <c r="H17" i="1" s="1"/>
  <c r="F16" i="1"/>
  <c r="G16" i="1" s="1"/>
  <c r="H16" i="1" s="1"/>
  <c r="F15" i="1"/>
  <c r="G15" i="1" s="1"/>
  <c r="H15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F9" i="1"/>
  <c r="G9" i="1" s="1"/>
  <c r="H9" i="1" s="1"/>
  <c r="F8" i="1"/>
  <c r="G8" i="1" s="1"/>
  <c r="H8" i="1" s="1"/>
  <c r="F7" i="1"/>
  <c r="G7" i="1" s="1"/>
  <c r="H7" i="1" s="1"/>
  <c r="F6" i="1"/>
  <c r="G6" i="1" s="1"/>
  <c r="H6" i="1" s="1"/>
  <c r="F5" i="1"/>
  <c r="G5" i="1" s="1"/>
  <c r="H5" i="1" s="1"/>
  <c r="F4" i="1"/>
  <c r="G4" i="1" s="1"/>
  <c r="H4" i="1" s="1"/>
  <c r="F3" i="1"/>
  <c r="G3" i="1" s="1"/>
  <c r="H3" i="1" s="1"/>
  <c r="I3" i="1" s="1"/>
  <c r="I71" i="1" l="1"/>
  <c r="I47" i="1"/>
  <c r="I119" i="1"/>
  <c r="I60" i="1"/>
  <c r="I82" i="1"/>
  <c r="I169" i="1"/>
  <c r="I181" i="1"/>
  <c r="I108" i="1"/>
</calcChain>
</file>

<file path=xl/comments1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Number of metal atoms involved in bonding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Adsorbate valency ME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Electronegativity ME</t>
        </r>
      </text>
    </comment>
    <comment ref="K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Adsorbate</t>
        </r>
      </text>
    </comment>
  </commentList>
</comments>
</file>

<file path=xl/sharedStrings.xml><?xml version="1.0" encoding="utf-8"?>
<sst xmlns="http://schemas.openxmlformats.org/spreadsheetml/2006/main" count="805" uniqueCount="52">
  <si>
    <t>Species</t>
  </si>
  <si>
    <t>DFT</t>
  </si>
  <si>
    <t>GCN</t>
  </si>
  <si>
    <t>Updated_DFT</t>
  </si>
  <si>
    <t>Slope</t>
  </si>
  <si>
    <t>Intercept</t>
  </si>
  <si>
    <t>GCN_estimated</t>
  </si>
  <si>
    <t>Error</t>
  </si>
  <si>
    <t>ABS(Error)</t>
  </si>
  <si>
    <t>CH</t>
  </si>
  <si>
    <t>C</t>
  </si>
  <si>
    <t>H2O</t>
  </si>
  <si>
    <t>O2</t>
  </si>
  <si>
    <t>OH</t>
  </si>
  <si>
    <t>O</t>
  </si>
  <si>
    <t>CHOO</t>
  </si>
  <si>
    <t>CH4</t>
  </si>
  <si>
    <t>CH3</t>
  </si>
  <si>
    <t>CH2</t>
  </si>
  <si>
    <t>H</t>
  </si>
  <si>
    <t>CO2</t>
  </si>
  <si>
    <t>CO</t>
  </si>
  <si>
    <t>COH</t>
  </si>
  <si>
    <t>CHO</t>
  </si>
  <si>
    <t>COOH</t>
  </si>
  <si>
    <t>Adsorbate</t>
  </si>
  <si>
    <t>Facet</t>
  </si>
  <si>
    <t>Site</t>
  </si>
  <si>
    <t>CN</t>
  </si>
  <si>
    <t>n_metal</t>
  </si>
  <si>
    <t>Valency</t>
  </si>
  <si>
    <t>chi_ME</t>
  </si>
  <si>
    <t>Bond_count</t>
  </si>
  <si>
    <t>chi_NN</t>
  </si>
  <si>
    <t>Molecular_mass</t>
  </si>
  <si>
    <t>E_ads</t>
  </si>
  <si>
    <t>ML_predict</t>
  </si>
  <si>
    <t>ABS_Error</t>
  </si>
  <si>
    <t>top</t>
  </si>
  <si>
    <t>1AD_111</t>
  </si>
  <si>
    <t>1AD_100</t>
  </si>
  <si>
    <t>2AD_111</t>
  </si>
  <si>
    <t>2AD_100</t>
  </si>
  <si>
    <t>3AD_111</t>
  </si>
  <si>
    <t>4AD_100</t>
  </si>
  <si>
    <t>bridge</t>
  </si>
  <si>
    <t>three-fold hollow</t>
  </si>
  <si>
    <t xml:space="preserve">bridge </t>
  </si>
  <si>
    <t>MAE</t>
  </si>
  <si>
    <t>Estimation</t>
  </si>
  <si>
    <t>GCN Scaling Relations</t>
  </si>
  <si>
    <t>ML Predictions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</si>
</sst>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workbookViewId="0">
      <pane ySplit="2" topLeftCell="A3" activePane="bottomLeft" state="frozen"/>
      <selection pane="bottomLeft" activeCell="C10" sqref="C10"/>
    </sheetView>
  </sheetViews>
  <sheetFormatPr defaultRowHeight="15" x14ac:dyDescent="0.25"/>
  <cols>
    <col min="3" max="3" width="12.85546875" bestFit="1" customWidth="1"/>
    <col min="4" max="4" width="10.42578125" customWidth="1"/>
    <col min="6" max="6" width="13.28515625" customWidth="1"/>
    <col min="8" max="8" width="10.5703125" customWidth="1"/>
  </cols>
  <sheetData>
    <row r="1" spans="1:9" x14ac:dyDescent="0.25">
      <c r="A1" s="4" t="s">
        <v>50</v>
      </c>
    </row>
    <row r="2" spans="1:9" x14ac:dyDescent="0.25">
      <c r="A2" t="s">
        <v>0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48</v>
      </c>
    </row>
    <row r="3" spans="1:9" x14ac:dyDescent="0.25">
      <c r="A3" t="s">
        <v>9</v>
      </c>
      <c r="B3">
        <v>7.5</v>
      </c>
      <c r="C3">
        <v>-12.712426999999991</v>
      </c>
      <c r="D3">
        <v>6.5100000000000005E-2</v>
      </c>
      <c r="E3">
        <v>-13.19</v>
      </c>
      <c r="F3">
        <f>D3*B3+E3</f>
        <v>-12.701749999999999</v>
      </c>
      <c r="G3">
        <f>C3-F3</f>
        <v>-1.0676999999992276E-2</v>
      </c>
      <c r="H3">
        <f>ABS(G3)</f>
        <v>1.0676999999992276E-2</v>
      </c>
      <c r="I3">
        <f>AVERAGE(H3:H13)</f>
        <v>6.8389999999985018E-2</v>
      </c>
    </row>
    <row r="4" spans="1:9" x14ac:dyDescent="0.25">
      <c r="A4" t="s">
        <v>9</v>
      </c>
      <c r="B4">
        <v>6.95</v>
      </c>
      <c r="C4">
        <v>-12.820425</v>
      </c>
      <c r="D4">
        <v>6.5100000000000005E-2</v>
      </c>
      <c r="E4">
        <v>-13.19</v>
      </c>
      <c r="F4">
        <f t="shared" ref="F4:F67" si="0">D4*B4+E4</f>
        <v>-12.737554999999999</v>
      </c>
      <c r="G4">
        <f t="shared" ref="G4:G67" si="1">C4-F4</f>
        <v>-8.2870000000001554E-2</v>
      </c>
      <c r="H4">
        <f t="shared" ref="H4:H13" si="2">ABS(G4)</f>
        <v>8.2870000000001554E-2</v>
      </c>
    </row>
    <row r="5" spans="1:9" x14ac:dyDescent="0.25">
      <c r="A5" t="s">
        <v>9</v>
      </c>
      <c r="B5">
        <v>6.41</v>
      </c>
      <c r="C5">
        <v>-12.668740000000014</v>
      </c>
      <c r="D5">
        <v>6.5100000000000005E-2</v>
      </c>
      <c r="E5">
        <v>-13.19</v>
      </c>
      <c r="F5">
        <f t="shared" si="0"/>
        <v>-12.772708999999999</v>
      </c>
      <c r="G5">
        <f t="shared" si="1"/>
        <v>0.1039689999999851</v>
      </c>
      <c r="H5">
        <f t="shared" si="2"/>
        <v>0.1039689999999851</v>
      </c>
    </row>
    <row r="6" spans="1:9" x14ac:dyDescent="0.25">
      <c r="A6" t="s">
        <v>9</v>
      </c>
      <c r="B6">
        <v>6</v>
      </c>
      <c r="C6">
        <v>-12.794541999999979</v>
      </c>
      <c r="D6">
        <v>6.5100000000000005E-2</v>
      </c>
      <c r="E6">
        <v>-13.19</v>
      </c>
      <c r="F6">
        <f t="shared" si="0"/>
        <v>-12.799399999999999</v>
      </c>
      <c r="G6">
        <f t="shared" si="1"/>
        <v>4.858000000020013E-3</v>
      </c>
      <c r="H6">
        <f t="shared" si="2"/>
        <v>4.858000000020013E-3</v>
      </c>
    </row>
    <row r="7" spans="1:9" x14ac:dyDescent="0.25">
      <c r="A7" t="s">
        <v>9</v>
      </c>
      <c r="B7">
        <v>6</v>
      </c>
      <c r="C7">
        <v>-12.659399000000008</v>
      </c>
      <c r="D7">
        <v>6.5100000000000005E-2</v>
      </c>
      <c r="E7">
        <v>-13.19</v>
      </c>
      <c r="F7">
        <f t="shared" si="0"/>
        <v>-12.799399999999999</v>
      </c>
      <c r="G7">
        <f t="shared" si="1"/>
        <v>0.14000099999999094</v>
      </c>
      <c r="H7">
        <f t="shared" si="2"/>
        <v>0.14000099999999094</v>
      </c>
    </row>
    <row r="8" spans="1:9" x14ac:dyDescent="0.25">
      <c r="A8" t="s">
        <v>9</v>
      </c>
      <c r="B8">
        <v>5.41</v>
      </c>
      <c r="C8">
        <v>-12.789977000000022</v>
      </c>
      <c r="D8">
        <v>6.5100000000000005E-2</v>
      </c>
      <c r="E8">
        <v>-13.19</v>
      </c>
      <c r="F8">
        <f t="shared" si="0"/>
        <v>-12.837809</v>
      </c>
      <c r="G8">
        <f t="shared" si="1"/>
        <v>4.7831999999978336E-2</v>
      </c>
      <c r="H8">
        <f t="shared" si="2"/>
        <v>4.7831999999978336E-2</v>
      </c>
    </row>
    <row r="9" spans="1:9" x14ac:dyDescent="0.25">
      <c r="A9" t="s">
        <v>9</v>
      </c>
      <c r="B9">
        <v>6.41</v>
      </c>
      <c r="C9">
        <v>-12.691319000000021</v>
      </c>
      <c r="D9">
        <v>6.5100000000000005E-2</v>
      </c>
      <c r="E9">
        <v>-13.19</v>
      </c>
      <c r="F9">
        <f t="shared" si="0"/>
        <v>-12.772708999999999</v>
      </c>
      <c r="G9">
        <f t="shared" si="1"/>
        <v>8.1389999999977647E-2</v>
      </c>
      <c r="H9">
        <f t="shared" si="2"/>
        <v>8.1389999999977647E-2</v>
      </c>
    </row>
    <row r="10" spans="1:9" x14ac:dyDescent="0.25">
      <c r="A10" t="s">
        <v>9</v>
      </c>
      <c r="B10">
        <v>7.09</v>
      </c>
      <c r="C10">
        <v>-12.844208999999978</v>
      </c>
      <c r="D10">
        <v>6.5100000000000005E-2</v>
      </c>
      <c r="E10">
        <v>-13.19</v>
      </c>
      <c r="F10">
        <f t="shared" si="0"/>
        <v>-12.728441</v>
      </c>
      <c r="G10">
        <f t="shared" si="1"/>
        <v>-0.11576799999997789</v>
      </c>
      <c r="H10">
        <f t="shared" si="2"/>
        <v>0.11576799999997789</v>
      </c>
    </row>
    <row r="11" spans="1:9" x14ac:dyDescent="0.25">
      <c r="A11" t="s">
        <v>9</v>
      </c>
      <c r="B11">
        <v>7.59</v>
      </c>
      <c r="C11">
        <v>-12.712459999999965</v>
      </c>
      <c r="D11">
        <v>6.5100000000000005E-2</v>
      </c>
      <c r="E11">
        <v>-13.19</v>
      </c>
      <c r="F11">
        <f t="shared" si="0"/>
        <v>-12.695891</v>
      </c>
      <c r="G11">
        <f t="shared" si="1"/>
        <v>-1.6568999999964973E-2</v>
      </c>
      <c r="H11">
        <f t="shared" si="2"/>
        <v>1.6568999999964973E-2</v>
      </c>
    </row>
    <row r="12" spans="1:9" x14ac:dyDescent="0.25">
      <c r="A12" t="s">
        <v>9</v>
      </c>
      <c r="B12">
        <v>6.77</v>
      </c>
      <c r="C12">
        <v>-12.807621999999981</v>
      </c>
      <c r="D12">
        <v>6.5100000000000005E-2</v>
      </c>
      <c r="E12">
        <v>-13.19</v>
      </c>
      <c r="F12">
        <f t="shared" si="0"/>
        <v>-12.749272999999999</v>
      </c>
      <c r="G12">
        <f t="shared" si="1"/>
        <v>-5.8348999999981999E-2</v>
      </c>
      <c r="H12">
        <f t="shared" si="2"/>
        <v>5.8348999999981999E-2</v>
      </c>
    </row>
    <row r="13" spans="1:9" x14ac:dyDescent="0.25">
      <c r="A13" t="s">
        <v>9</v>
      </c>
      <c r="B13">
        <v>3.27</v>
      </c>
      <c r="C13">
        <v>-13.067129999999963</v>
      </c>
      <c r="D13">
        <v>6.5100000000000005E-2</v>
      </c>
      <c r="E13">
        <v>-13.19</v>
      </c>
      <c r="F13">
        <f t="shared" si="0"/>
        <v>-12.977122999999999</v>
      </c>
      <c r="G13">
        <f t="shared" si="1"/>
        <v>-9.0006999999964421E-2</v>
      </c>
      <c r="H13">
        <f t="shared" si="2"/>
        <v>9.0006999999964421E-2</v>
      </c>
    </row>
    <row r="14" spans="1:9" x14ac:dyDescent="0.25">
      <c r="H14" s="1"/>
    </row>
    <row r="15" spans="1:9" x14ac:dyDescent="0.25">
      <c r="A15" t="s">
        <v>10</v>
      </c>
      <c r="B15">
        <v>6.95</v>
      </c>
      <c r="C15">
        <v>-8.2090590000000248</v>
      </c>
      <c r="D15">
        <v>0.3327</v>
      </c>
      <c r="E15">
        <v>-10.513</v>
      </c>
      <c r="F15">
        <f t="shared" si="0"/>
        <v>-8.2007349999999999</v>
      </c>
      <c r="G15">
        <f t="shared" si="1"/>
        <v>-8.3240000000248671E-3</v>
      </c>
      <c r="H15">
        <f>ABS(G15)</f>
        <v>8.3240000000248671E-3</v>
      </c>
      <c r="I15">
        <f>AVERAGE(H15:H23)</f>
        <v>9.2372999999999872E-2</v>
      </c>
    </row>
    <row r="16" spans="1:9" x14ac:dyDescent="0.25">
      <c r="A16" t="s">
        <v>10</v>
      </c>
      <c r="B16">
        <v>7.5</v>
      </c>
      <c r="C16">
        <v>-8.0501469999999813</v>
      </c>
      <c r="D16">
        <v>0.3327</v>
      </c>
      <c r="E16">
        <v>-10.513</v>
      </c>
      <c r="F16">
        <f t="shared" si="0"/>
        <v>-8.0177499999999995</v>
      </c>
      <c r="G16">
        <f t="shared" si="1"/>
        <v>-3.2396999999981801E-2</v>
      </c>
      <c r="H16">
        <f t="shared" ref="H16:H23" si="3">ABS(G16)</f>
        <v>3.2396999999981801E-2</v>
      </c>
    </row>
    <row r="17" spans="1:9" x14ac:dyDescent="0.25">
      <c r="A17" t="s">
        <v>10</v>
      </c>
      <c r="B17">
        <v>6.41</v>
      </c>
      <c r="C17">
        <v>-8.6373020000000338</v>
      </c>
      <c r="D17">
        <v>0.3327</v>
      </c>
      <c r="E17">
        <v>-10.513</v>
      </c>
      <c r="F17">
        <f t="shared" si="0"/>
        <v>-8.3803929999999998</v>
      </c>
      <c r="G17">
        <f t="shared" si="1"/>
        <v>-0.25690900000003403</v>
      </c>
      <c r="H17">
        <f t="shared" si="3"/>
        <v>0.25690900000003403</v>
      </c>
    </row>
    <row r="18" spans="1:9" x14ac:dyDescent="0.25">
      <c r="A18" t="s">
        <v>10</v>
      </c>
      <c r="B18">
        <v>6</v>
      </c>
      <c r="C18">
        <v>-8.2891349999999875</v>
      </c>
      <c r="D18">
        <v>0.3327</v>
      </c>
      <c r="E18">
        <v>-10.513</v>
      </c>
      <c r="F18">
        <f t="shared" si="0"/>
        <v>-8.5167999999999999</v>
      </c>
      <c r="G18">
        <f t="shared" si="1"/>
        <v>0.22766500000001244</v>
      </c>
      <c r="H18">
        <f t="shared" si="3"/>
        <v>0.22766500000001244</v>
      </c>
    </row>
    <row r="19" spans="1:9" x14ac:dyDescent="0.25">
      <c r="A19" t="s">
        <v>10</v>
      </c>
      <c r="B19">
        <v>6</v>
      </c>
      <c r="C19">
        <v>-8.4037220000000161</v>
      </c>
      <c r="D19">
        <v>0.3327</v>
      </c>
      <c r="E19">
        <v>-10.513</v>
      </c>
      <c r="F19">
        <f t="shared" si="0"/>
        <v>-8.5167999999999999</v>
      </c>
      <c r="G19">
        <f t="shared" si="1"/>
        <v>0.1130779999999838</v>
      </c>
      <c r="H19">
        <f t="shared" si="3"/>
        <v>0.1130779999999838</v>
      </c>
    </row>
    <row r="20" spans="1:9" x14ac:dyDescent="0.25">
      <c r="A20" t="s">
        <v>10</v>
      </c>
      <c r="B20">
        <v>6.41</v>
      </c>
      <c r="C20">
        <v>-8.3453220000000101</v>
      </c>
      <c r="D20">
        <v>0.3327</v>
      </c>
      <c r="E20">
        <v>-10.513</v>
      </c>
      <c r="F20">
        <f t="shared" si="0"/>
        <v>-8.3803929999999998</v>
      </c>
      <c r="G20">
        <f t="shared" si="1"/>
        <v>3.5070999999989638E-2</v>
      </c>
      <c r="H20">
        <f t="shared" si="3"/>
        <v>3.5070999999989638E-2</v>
      </c>
    </row>
    <row r="21" spans="1:9" x14ac:dyDescent="0.25">
      <c r="A21" t="s">
        <v>10</v>
      </c>
      <c r="B21">
        <v>7.59</v>
      </c>
      <c r="C21">
        <v>-8.0341280000000097</v>
      </c>
      <c r="D21">
        <v>0.3327</v>
      </c>
      <c r="E21">
        <v>-10.513</v>
      </c>
      <c r="F21">
        <f t="shared" si="0"/>
        <v>-7.9878070000000001</v>
      </c>
      <c r="G21">
        <f t="shared" si="1"/>
        <v>-4.6321000000009604E-2</v>
      </c>
      <c r="H21">
        <f t="shared" si="3"/>
        <v>4.6321000000009604E-2</v>
      </c>
    </row>
    <row r="22" spans="1:9" x14ac:dyDescent="0.25">
      <c r="A22" t="s">
        <v>10</v>
      </c>
      <c r="B22">
        <v>6.77</v>
      </c>
      <c r="C22">
        <v>-8.2186990000000151</v>
      </c>
      <c r="D22">
        <v>0.3327</v>
      </c>
      <c r="E22">
        <v>-10.513</v>
      </c>
      <c r="F22">
        <f t="shared" si="0"/>
        <v>-8.2606210000000004</v>
      </c>
      <c r="G22">
        <f t="shared" si="1"/>
        <v>4.192199999998536E-2</v>
      </c>
      <c r="H22">
        <f t="shared" si="3"/>
        <v>4.192199999998536E-2</v>
      </c>
    </row>
    <row r="23" spans="1:9" x14ac:dyDescent="0.25">
      <c r="A23" t="s">
        <v>10</v>
      </c>
      <c r="B23">
        <v>3.27</v>
      </c>
      <c r="C23">
        <v>-9.4947409999999763</v>
      </c>
      <c r="D23">
        <v>0.3327</v>
      </c>
      <c r="E23">
        <v>-10.513</v>
      </c>
      <c r="F23">
        <f t="shared" si="0"/>
        <v>-9.4250709999999991</v>
      </c>
      <c r="G23">
        <f t="shared" si="1"/>
        <v>-6.966999999997725E-2</v>
      </c>
      <c r="H23">
        <f t="shared" si="3"/>
        <v>6.966999999997725E-2</v>
      </c>
    </row>
    <row r="24" spans="1:9" x14ac:dyDescent="0.25">
      <c r="H24" s="1"/>
    </row>
    <row r="25" spans="1:9" x14ac:dyDescent="0.25">
      <c r="A25" t="s">
        <v>11</v>
      </c>
      <c r="B25">
        <v>7.5</v>
      </c>
      <c r="C25">
        <v>-14.549310999999989</v>
      </c>
      <c r="D25">
        <v>9.0200000000000002E-2</v>
      </c>
      <c r="E25">
        <v>-15.218</v>
      </c>
      <c r="F25">
        <f t="shared" si="0"/>
        <v>-14.541499999999999</v>
      </c>
      <c r="G25">
        <f t="shared" si="1"/>
        <v>-7.8109999999895763E-3</v>
      </c>
      <c r="H25">
        <f>ABS(G25)</f>
        <v>7.8109999999895763E-3</v>
      </c>
      <c r="I25">
        <f>AVERAGE(H25:H36)</f>
        <v>5.1545166666669605E-2</v>
      </c>
    </row>
    <row r="26" spans="1:9" x14ac:dyDescent="0.25">
      <c r="A26" t="s">
        <v>11</v>
      </c>
      <c r="B26">
        <v>6.67</v>
      </c>
      <c r="C26">
        <v>-14.608131000000014</v>
      </c>
      <c r="D26">
        <v>9.0200000000000002E-2</v>
      </c>
      <c r="E26">
        <v>-15.218</v>
      </c>
      <c r="F26">
        <f t="shared" si="0"/>
        <v>-14.616365999999999</v>
      </c>
      <c r="G26">
        <f t="shared" si="1"/>
        <v>8.2349999999848933E-3</v>
      </c>
      <c r="H26">
        <f t="shared" ref="H26:H36" si="4">ABS(G26)</f>
        <v>8.2349999999848933E-3</v>
      </c>
    </row>
    <row r="27" spans="1:9" x14ac:dyDescent="0.25">
      <c r="A27" t="s">
        <v>11</v>
      </c>
      <c r="B27">
        <v>5.83</v>
      </c>
      <c r="C27">
        <v>-14.799013000000002</v>
      </c>
      <c r="D27">
        <v>9.0200000000000002E-2</v>
      </c>
      <c r="E27">
        <v>-15.218</v>
      </c>
      <c r="F27">
        <f t="shared" si="0"/>
        <v>-14.692133999999999</v>
      </c>
      <c r="G27">
        <f t="shared" si="1"/>
        <v>-0.10687900000000283</v>
      </c>
      <c r="H27">
        <f t="shared" si="4"/>
        <v>0.10687900000000283</v>
      </c>
    </row>
    <row r="28" spans="1:9" x14ac:dyDescent="0.25">
      <c r="A28" t="s">
        <v>11</v>
      </c>
      <c r="B28">
        <v>5.5</v>
      </c>
      <c r="C28">
        <v>-14.682649999999967</v>
      </c>
      <c r="D28">
        <v>9.0200000000000002E-2</v>
      </c>
      <c r="E28">
        <v>-15.218</v>
      </c>
      <c r="F28">
        <f t="shared" si="0"/>
        <v>-14.7219</v>
      </c>
      <c r="G28">
        <f t="shared" si="1"/>
        <v>3.925000000003287E-2</v>
      </c>
      <c r="H28">
        <f t="shared" si="4"/>
        <v>3.925000000003287E-2</v>
      </c>
    </row>
    <row r="29" spans="1:9" x14ac:dyDescent="0.25">
      <c r="A29" t="s">
        <v>11</v>
      </c>
      <c r="B29">
        <v>5.5</v>
      </c>
      <c r="C29">
        <v>-14.691590999999903</v>
      </c>
      <c r="D29">
        <v>9.0200000000000002E-2</v>
      </c>
      <c r="E29">
        <v>-15.218</v>
      </c>
      <c r="F29">
        <f t="shared" si="0"/>
        <v>-14.7219</v>
      </c>
      <c r="G29">
        <f t="shared" si="1"/>
        <v>3.0309000000096731E-2</v>
      </c>
      <c r="H29">
        <f t="shared" si="4"/>
        <v>3.0309000000096731E-2</v>
      </c>
    </row>
    <row r="30" spans="1:9" x14ac:dyDescent="0.25">
      <c r="A30" t="s">
        <v>11</v>
      </c>
      <c r="B30">
        <v>5.5</v>
      </c>
      <c r="C30">
        <v>-14.676487000000009</v>
      </c>
      <c r="D30">
        <v>9.0200000000000002E-2</v>
      </c>
      <c r="E30">
        <v>-15.218</v>
      </c>
      <c r="F30">
        <f t="shared" si="0"/>
        <v>-14.7219</v>
      </c>
      <c r="G30">
        <f t="shared" si="1"/>
        <v>4.5412999999991044E-2</v>
      </c>
      <c r="H30">
        <f t="shared" si="4"/>
        <v>4.5412999999991044E-2</v>
      </c>
    </row>
    <row r="31" spans="1:9" x14ac:dyDescent="0.25">
      <c r="A31" t="s">
        <v>11</v>
      </c>
      <c r="B31">
        <v>2.5</v>
      </c>
      <c r="C31">
        <v>-14.989297000000022</v>
      </c>
      <c r="D31">
        <v>9.0200000000000002E-2</v>
      </c>
      <c r="E31">
        <v>-15.218</v>
      </c>
      <c r="F31">
        <f t="shared" si="0"/>
        <v>-14.9925</v>
      </c>
      <c r="G31">
        <f t="shared" si="1"/>
        <v>3.2029999999778624E-3</v>
      </c>
      <c r="H31">
        <f t="shared" si="4"/>
        <v>3.2029999999778624E-3</v>
      </c>
    </row>
    <row r="32" spans="1:9" x14ac:dyDescent="0.25">
      <c r="A32" t="s">
        <v>11</v>
      </c>
      <c r="B32">
        <v>3</v>
      </c>
      <c r="C32">
        <v>-14.862092000000018</v>
      </c>
      <c r="D32">
        <v>9.0200000000000002E-2</v>
      </c>
      <c r="E32">
        <v>-15.218</v>
      </c>
      <c r="F32">
        <f t="shared" si="0"/>
        <v>-14.9474</v>
      </c>
      <c r="G32">
        <f t="shared" si="1"/>
        <v>8.5307999999981732E-2</v>
      </c>
      <c r="H32">
        <f t="shared" si="4"/>
        <v>8.5307999999981732E-2</v>
      </c>
    </row>
    <row r="33" spans="1:9" x14ac:dyDescent="0.25">
      <c r="A33" t="s">
        <v>11</v>
      </c>
      <c r="B33">
        <v>2.92</v>
      </c>
      <c r="C33">
        <v>-15.016496000000018</v>
      </c>
      <c r="D33">
        <v>9.0200000000000002E-2</v>
      </c>
      <c r="E33">
        <v>-15.218</v>
      </c>
      <c r="F33">
        <f t="shared" si="0"/>
        <v>-14.954616</v>
      </c>
      <c r="G33">
        <f t="shared" si="1"/>
        <v>-6.1880000000018143E-2</v>
      </c>
      <c r="H33">
        <f t="shared" si="4"/>
        <v>6.1880000000018143E-2</v>
      </c>
    </row>
    <row r="34" spans="1:9" x14ac:dyDescent="0.25">
      <c r="A34" t="s">
        <v>11</v>
      </c>
      <c r="B34">
        <v>3.58</v>
      </c>
      <c r="C34">
        <v>-14.829392999999982</v>
      </c>
      <c r="D34">
        <v>9.0200000000000002E-2</v>
      </c>
      <c r="E34">
        <v>-15.218</v>
      </c>
      <c r="F34">
        <f t="shared" si="0"/>
        <v>-14.895084000000001</v>
      </c>
      <c r="G34">
        <f t="shared" si="1"/>
        <v>6.5691000000018818E-2</v>
      </c>
      <c r="H34">
        <f t="shared" si="4"/>
        <v>6.5691000000018818E-2</v>
      </c>
    </row>
    <row r="35" spans="1:9" x14ac:dyDescent="0.25">
      <c r="A35" t="s">
        <v>11</v>
      </c>
      <c r="B35">
        <v>3.5</v>
      </c>
      <c r="C35">
        <v>-15.034439999999961</v>
      </c>
      <c r="D35">
        <v>9.0200000000000002E-2</v>
      </c>
      <c r="E35">
        <v>-15.218</v>
      </c>
      <c r="F35">
        <f t="shared" si="0"/>
        <v>-14.9023</v>
      </c>
      <c r="G35">
        <f t="shared" si="1"/>
        <v>-0.13213999999996062</v>
      </c>
      <c r="H35">
        <f t="shared" si="4"/>
        <v>0.13213999999996062</v>
      </c>
    </row>
    <row r="36" spans="1:9" x14ac:dyDescent="0.25">
      <c r="A36" t="s">
        <v>11</v>
      </c>
      <c r="B36">
        <v>4.42</v>
      </c>
      <c r="C36">
        <v>-14.78689300000002</v>
      </c>
      <c r="D36">
        <v>9.0200000000000002E-2</v>
      </c>
      <c r="E36">
        <v>-15.218</v>
      </c>
      <c r="F36">
        <f t="shared" si="0"/>
        <v>-14.819316000000001</v>
      </c>
      <c r="G36">
        <f t="shared" si="1"/>
        <v>3.2422999999980107E-2</v>
      </c>
      <c r="H36">
        <f t="shared" si="4"/>
        <v>3.2422999999980107E-2</v>
      </c>
    </row>
    <row r="37" spans="1:9" x14ac:dyDescent="0.25">
      <c r="H37" s="1"/>
    </row>
    <row r="38" spans="1:9" x14ac:dyDescent="0.25">
      <c r="A38" t="s">
        <v>12</v>
      </c>
      <c r="B38">
        <v>7.5</v>
      </c>
      <c r="C38">
        <v>-10.04061200000001</v>
      </c>
      <c r="D38">
        <v>0.26800000000000002</v>
      </c>
      <c r="E38">
        <v>-12.285</v>
      </c>
      <c r="F38">
        <f t="shared" si="0"/>
        <v>-10.275</v>
      </c>
      <c r="G38">
        <f t="shared" si="1"/>
        <v>0.23438799999999027</v>
      </c>
      <c r="H38">
        <f>ABS(G38)</f>
        <v>0.23438799999999027</v>
      </c>
      <c r="I38">
        <f>AVERAGE(H38:H45)</f>
        <v>0.12431224999999513</v>
      </c>
    </row>
    <row r="39" spans="1:9" x14ac:dyDescent="0.25">
      <c r="A39" t="s">
        <v>12</v>
      </c>
      <c r="B39">
        <v>5.83</v>
      </c>
      <c r="C39">
        <v>-10.941642999999999</v>
      </c>
      <c r="D39">
        <v>0.26800000000000002</v>
      </c>
      <c r="E39">
        <v>-12.285</v>
      </c>
      <c r="F39">
        <f t="shared" si="0"/>
        <v>-10.72256</v>
      </c>
      <c r="G39">
        <f t="shared" si="1"/>
        <v>-0.21908299999999947</v>
      </c>
      <c r="H39">
        <f t="shared" ref="H39:H45" si="5">ABS(G39)</f>
        <v>0.21908299999999947</v>
      </c>
    </row>
    <row r="40" spans="1:9" x14ac:dyDescent="0.25">
      <c r="A40" t="s">
        <v>12</v>
      </c>
      <c r="B40">
        <v>5.5</v>
      </c>
      <c r="C40">
        <v>-10.847291999999982</v>
      </c>
      <c r="D40">
        <v>0.26800000000000002</v>
      </c>
      <c r="E40">
        <v>-12.285</v>
      </c>
      <c r="F40">
        <f t="shared" si="0"/>
        <v>-10.811</v>
      </c>
      <c r="G40">
        <f t="shared" si="1"/>
        <v>-3.6291999999981783E-2</v>
      </c>
      <c r="H40">
        <f t="shared" si="5"/>
        <v>3.6291999999981783E-2</v>
      </c>
    </row>
    <row r="41" spans="1:9" x14ac:dyDescent="0.25">
      <c r="A41" t="s">
        <v>12</v>
      </c>
      <c r="B41">
        <v>5.5</v>
      </c>
      <c r="C41">
        <v>-10.936466999999993</v>
      </c>
      <c r="D41">
        <v>0.26800000000000002</v>
      </c>
      <c r="E41">
        <v>-12.285</v>
      </c>
      <c r="F41">
        <f t="shared" si="0"/>
        <v>-10.811</v>
      </c>
      <c r="G41">
        <f t="shared" si="1"/>
        <v>-0.12546699999999333</v>
      </c>
      <c r="H41">
        <f t="shared" si="5"/>
        <v>0.12546699999999333</v>
      </c>
    </row>
    <row r="42" spans="1:9" x14ac:dyDescent="0.25">
      <c r="A42" t="s">
        <v>12</v>
      </c>
      <c r="B42">
        <v>5.5</v>
      </c>
      <c r="C42">
        <v>-10.927554999999984</v>
      </c>
      <c r="D42">
        <v>0.26800000000000002</v>
      </c>
      <c r="E42">
        <v>-12.285</v>
      </c>
      <c r="F42">
        <f t="shared" si="0"/>
        <v>-10.811</v>
      </c>
      <c r="G42">
        <f t="shared" si="1"/>
        <v>-0.11655499999998398</v>
      </c>
      <c r="H42">
        <f t="shared" si="5"/>
        <v>0.11655499999998398</v>
      </c>
    </row>
    <row r="43" spans="1:9" x14ac:dyDescent="0.25">
      <c r="A43" t="s">
        <v>12</v>
      </c>
      <c r="B43">
        <v>2.92</v>
      </c>
      <c r="C43">
        <v>-11.442160999999999</v>
      </c>
      <c r="D43">
        <v>0.26800000000000002</v>
      </c>
      <c r="E43">
        <v>-12.285</v>
      </c>
      <c r="F43">
        <f t="shared" si="0"/>
        <v>-11.50244</v>
      </c>
      <c r="G43">
        <f t="shared" si="1"/>
        <v>6.0279000000001304E-2</v>
      </c>
      <c r="H43">
        <f t="shared" si="5"/>
        <v>6.0279000000001304E-2</v>
      </c>
    </row>
    <row r="44" spans="1:9" x14ac:dyDescent="0.25">
      <c r="A44" t="s">
        <v>12</v>
      </c>
      <c r="B44">
        <v>3.5</v>
      </c>
      <c r="C44">
        <v>-11.323557999999991</v>
      </c>
      <c r="D44">
        <v>0.26800000000000002</v>
      </c>
      <c r="E44">
        <v>-12.285</v>
      </c>
      <c r="F44">
        <f t="shared" si="0"/>
        <v>-11.347</v>
      </c>
      <c r="G44">
        <f t="shared" si="1"/>
        <v>2.3442000000008179E-2</v>
      </c>
      <c r="H44">
        <f t="shared" si="5"/>
        <v>2.3442000000008179E-2</v>
      </c>
    </row>
    <row r="45" spans="1:9" x14ac:dyDescent="0.25">
      <c r="A45" t="s">
        <v>12</v>
      </c>
      <c r="B45">
        <v>4.42</v>
      </c>
      <c r="C45">
        <v>-10.921447999999998</v>
      </c>
      <c r="D45">
        <v>0.26800000000000002</v>
      </c>
      <c r="E45">
        <v>-12.285</v>
      </c>
      <c r="F45">
        <f t="shared" si="0"/>
        <v>-11.100440000000001</v>
      </c>
      <c r="G45">
        <f t="shared" si="1"/>
        <v>0.1789920000000027</v>
      </c>
      <c r="H45">
        <f t="shared" si="5"/>
        <v>0.1789920000000027</v>
      </c>
    </row>
    <row r="46" spans="1:9" x14ac:dyDescent="0.25">
      <c r="H46" s="1"/>
    </row>
    <row r="47" spans="1:9" x14ac:dyDescent="0.25">
      <c r="A47" t="s">
        <v>13</v>
      </c>
      <c r="B47">
        <v>7.5</v>
      </c>
      <c r="C47">
        <v>-9.87593099999998</v>
      </c>
      <c r="D47">
        <v>0.1242</v>
      </c>
      <c r="E47">
        <v>-11.151</v>
      </c>
      <c r="F47">
        <f t="shared" si="0"/>
        <v>-10.2195</v>
      </c>
      <c r="G47">
        <f t="shared" si="1"/>
        <v>0.34356900000002</v>
      </c>
      <c r="H47" s="1">
        <f>ABS(G47)</f>
        <v>0.34356900000002</v>
      </c>
      <c r="I47">
        <f>AVERAGE(H47:H58)</f>
        <v>0.12665491666666431</v>
      </c>
    </row>
    <row r="48" spans="1:9" x14ac:dyDescent="0.25">
      <c r="A48" t="s">
        <v>13</v>
      </c>
      <c r="B48">
        <v>6.67</v>
      </c>
      <c r="C48">
        <v>-10.554790000000025</v>
      </c>
      <c r="D48">
        <v>0.1242</v>
      </c>
      <c r="E48">
        <v>-11.151</v>
      </c>
      <c r="F48">
        <f t="shared" si="0"/>
        <v>-10.322585999999999</v>
      </c>
      <c r="G48">
        <f t="shared" si="1"/>
        <v>-0.23220400000002606</v>
      </c>
      <c r="H48" s="1">
        <f t="shared" ref="H48:H58" si="6">ABS(G48)</f>
        <v>0.23220400000002606</v>
      </c>
    </row>
    <row r="49" spans="1:9" x14ac:dyDescent="0.25">
      <c r="A49" t="s">
        <v>13</v>
      </c>
      <c r="B49">
        <v>5.78</v>
      </c>
      <c r="C49">
        <v>-10.466263000000026</v>
      </c>
      <c r="D49">
        <v>0.1242</v>
      </c>
      <c r="E49">
        <v>-11.151</v>
      </c>
      <c r="F49">
        <f t="shared" si="0"/>
        <v>-10.433123999999999</v>
      </c>
      <c r="G49">
        <f t="shared" si="1"/>
        <v>-3.3139000000026897E-2</v>
      </c>
      <c r="H49" s="1">
        <f t="shared" si="6"/>
        <v>3.3139000000026897E-2</v>
      </c>
    </row>
    <row r="50" spans="1:9" x14ac:dyDescent="0.25">
      <c r="A50" t="s">
        <v>13</v>
      </c>
      <c r="B50">
        <v>5.39</v>
      </c>
      <c r="C50">
        <v>-10.622032999999988</v>
      </c>
      <c r="D50">
        <v>0.1242</v>
      </c>
      <c r="E50">
        <v>-11.151</v>
      </c>
      <c r="F50">
        <f t="shared" si="0"/>
        <v>-10.481562</v>
      </c>
      <c r="G50">
        <f t="shared" si="1"/>
        <v>-0.14047099999998736</v>
      </c>
      <c r="H50" s="1">
        <f t="shared" si="6"/>
        <v>0.14047099999998736</v>
      </c>
    </row>
    <row r="51" spans="1:9" x14ac:dyDescent="0.25">
      <c r="A51" t="s">
        <v>13</v>
      </c>
      <c r="B51">
        <v>5.44</v>
      </c>
      <c r="C51">
        <v>-10.413188999999988</v>
      </c>
      <c r="D51">
        <v>0.1242</v>
      </c>
      <c r="E51">
        <v>-11.151</v>
      </c>
      <c r="F51">
        <f t="shared" si="0"/>
        <v>-10.475351999999999</v>
      </c>
      <c r="G51">
        <f t="shared" si="1"/>
        <v>6.2163000000010626E-2</v>
      </c>
      <c r="H51" s="1">
        <f t="shared" si="6"/>
        <v>6.2163000000010626E-2</v>
      </c>
    </row>
    <row r="52" spans="1:9" x14ac:dyDescent="0.25">
      <c r="A52" t="s">
        <v>13</v>
      </c>
      <c r="B52">
        <v>5.39</v>
      </c>
      <c r="C52">
        <v>-10.655315999999971</v>
      </c>
      <c r="D52">
        <v>0.1242</v>
      </c>
      <c r="E52">
        <v>-11.151</v>
      </c>
      <c r="F52">
        <f t="shared" si="0"/>
        <v>-10.481562</v>
      </c>
      <c r="G52">
        <f t="shared" si="1"/>
        <v>-0.17375399999997043</v>
      </c>
      <c r="H52" s="1">
        <f t="shared" si="6"/>
        <v>0.17375399999997043</v>
      </c>
    </row>
    <row r="53" spans="1:9" x14ac:dyDescent="0.25">
      <c r="A53" t="s">
        <v>13</v>
      </c>
      <c r="B53">
        <v>3</v>
      </c>
      <c r="C53">
        <v>-10.669618000000014</v>
      </c>
      <c r="D53">
        <v>0.1242</v>
      </c>
      <c r="E53">
        <v>-11.151</v>
      </c>
      <c r="F53">
        <f t="shared" si="0"/>
        <v>-10.7784</v>
      </c>
      <c r="G53">
        <f t="shared" si="1"/>
        <v>0.1087819999999855</v>
      </c>
      <c r="H53" s="1">
        <f t="shared" si="6"/>
        <v>0.1087819999999855</v>
      </c>
    </row>
    <row r="54" spans="1:9" x14ac:dyDescent="0.25">
      <c r="A54" t="s">
        <v>13</v>
      </c>
      <c r="B54">
        <v>2.5</v>
      </c>
      <c r="C54">
        <v>-10.738920000000007</v>
      </c>
      <c r="D54">
        <v>0.1242</v>
      </c>
      <c r="E54">
        <v>-11.151</v>
      </c>
      <c r="F54">
        <f t="shared" si="0"/>
        <v>-10.8405</v>
      </c>
      <c r="G54">
        <f t="shared" si="1"/>
        <v>0.10157999999999312</v>
      </c>
      <c r="H54" s="1">
        <f t="shared" si="6"/>
        <v>0.10157999999999312</v>
      </c>
    </row>
    <row r="55" spans="1:9" x14ac:dyDescent="0.25">
      <c r="A55" t="s">
        <v>13</v>
      </c>
      <c r="B55">
        <v>3.11</v>
      </c>
      <c r="C55">
        <v>-10.650216</v>
      </c>
      <c r="D55">
        <v>0.1242</v>
      </c>
      <c r="E55">
        <v>-11.151</v>
      </c>
      <c r="F55">
        <f t="shared" si="0"/>
        <v>-10.764737999999999</v>
      </c>
      <c r="G55">
        <f t="shared" si="1"/>
        <v>0.11452199999999912</v>
      </c>
      <c r="H55" s="1">
        <f t="shared" si="6"/>
        <v>0.11452199999999912</v>
      </c>
    </row>
    <row r="56" spans="1:9" x14ac:dyDescent="0.25">
      <c r="A56" t="s">
        <v>13</v>
      </c>
      <c r="B56">
        <v>2.83</v>
      </c>
      <c r="C56">
        <v>-10.906412999999986</v>
      </c>
      <c r="D56">
        <v>0.1242</v>
      </c>
      <c r="E56">
        <v>-11.151</v>
      </c>
      <c r="F56">
        <f t="shared" si="0"/>
        <v>-10.799514</v>
      </c>
      <c r="G56">
        <f t="shared" si="1"/>
        <v>-0.10689899999998609</v>
      </c>
      <c r="H56" s="1">
        <f t="shared" si="6"/>
        <v>0.10689899999998609</v>
      </c>
    </row>
    <row r="57" spans="1:9" x14ac:dyDescent="0.25">
      <c r="A57" t="s">
        <v>13</v>
      </c>
      <c r="B57">
        <v>3.17</v>
      </c>
      <c r="C57">
        <v>-10.830581999999993</v>
      </c>
      <c r="D57">
        <v>0.1242</v>
      </c>
      <c r="E57">
        <v>-11.151</v>
      </c>
      <c r="F57">
        <f t="shared" si="0"/>
        <v>-10.757286000000001</v>
      </c>
      <c r="G57">
        <f t="shared" si="1"/>
        <v>-7.3295999999992034E-2</v>
      </c>
      <c r="H57" s="1">
        <f t="shared" si="6"/>
        <v>7.3295999999992034E-2</v>
      </c>
    </row>
    <row r="58" spans="1:9" x14ac:dyDescent="0.25">
      <c r="A58" t="s">
        <v>13</v>
      </c>
      <c r="B58">
        <v>4</v>
      </c>
      <c r="C58">
        <v>-10.624720000000025</v>
      </c>
      <c r="D58">
        <v>0.1242</v>
      </c>
      <c r="E58">
        <v>-11.151</v>
      </c>
      <c r="F58">
        <f t="shared" si="0"/>
        <v>-10.654199999999999</v>
      </c>
      <c r="G58">
        <f t="shared" si="1"/>
        <v>2.9479999999974638E-2</v>
      </c>
      <c r="H58" s="1">
        <f t="shared" si="6"/>
        <v>2.9479999999974638E-2</v>
      </c>
    </row>
    <row r="60" spans="1:9" x14ac:dyDescent="0.25">
      <c r="A60" t="s">
        <v>14</v>
      </c>
      <c r="B60">
        <v>6.95</v>
      </c>
      <c r="C60">
        <v>-5.7418049999999994</v>
      </c>
      <c r="D60">
        <v>0.12379999999999999</v>
      </c>
      <c r="E60">
        <v>-6.7774000000000001</v>
      </c>
      <c r="F60">
        <f t="shared" si="0"/>
        <v>-5.9169900000000002</v>
      </c>
      <c r="G60">
        <f t="shared" si="1"/>
        <v>0.17518500000000081</v>
      </c>
      <c r="H60">
        <f>ABS(G60)</f>
        <v>0.17518500000000081</v>
      </c>
      <c r="I60">
        <f>AVERAGE(H60:H69)</f>
        <v>7.5958900000009516E-2</v>
      </c>
    </row>
    <row r="61" spans="1:9" x14ac:dyDescent="0.25">
      <c r="A61" t="s">
        <v>14</v>
      </c>
      <c r="B61">
        <v>6.67</v>
      </c>
      <c r="C61">
        <v>-6.0243300000000204</v>
      </c>
      <c r="D61">
        <v>0.12379999999999999</v>
      </c>
      <c r="E61">
        <v>-6.7774000000000001</v>
      </c>
      <c r="F61">
        <f t="shared" si="0"/>
        <v>-5.9516540000000004</v>
      </c>
      <c r="G61">
        <f t="shared" si="1"/>
        <v>-7.2676000000019947E-2</v>
      </c>
      <c r="H61">
        <f t="shared" ref="H61:H69" si="7">ABS(G61)</f>
        <v>7.2676000000019947E-2</v>
      </c>
    </row>
    <row r="62" spans="1:9" x14ac:dyDescent="0.25">
      <c r="A62" t="s">
        <v>14</v>
      </c>
      <c r="B62">
        <v>5.78</v>
      </c>
      <c r="C62">
        <v>-6.1242920000000254</v>
      </c>
      <c r="D62">
        <v>0.12379999999999999</v>
      </c>
      <c r="E62">
        <v>-6.7774000000000001</v>
      </c>
      <c r="F62">
        <f t="shared" si="0"/>
        <v>-6.0618360000000004</v>
      </c>
      <c r="G62">
        <f t="shared" si="1"/>
        <v>-6.2456000000024936E-2</v>
      </c>
      <c r="H62">
        <f t="shared" si="7"/>
        <v>6.2456000000024936E-2</v>
      </c>
    </row>
    <row r="63" spans="1:9" x14ac:dyDescent="0.25">
      <c r="A63" t="s">
        <v>14</v>
      </c>
      <c r="B63">
        <v>5.39</v>
      </c>
      <c r="C63">
        <v>-6.1929819999999722</v>
      </c>
      <c r="D63">
        <v>0.12379999999999999</v>
      </c>
      <c r="E63">
        <v>-6.7774000000000001</v>
      </c>
      <c r="F63">
        <f t="shared" si="0"/>
        <v>-6.1101179999999999</v>
      </c>
      <c r="G63">
        <f t="shared" si="1"/>
        <v>-8.2863999999972293E-2</v>
      </c>
      <c r="H63">
        <f t="shared" si="7"/>
        <v>8.2863999999972293E-2</v>
      </c>
    </row>
    <row r="64" spans="1:9" x14ac:dyDescent="0.25">
      <c r="A64" t="s">
        <v>14</v>
      </c>
      <c r="B64">
        <v>5.44</v>
      </c>
      <c r="C64">
        <v>-6.0110209999999142</v>
      </c>
      <c r="D64">
        <v>0.12379999999999999</v>
      </c>
      <c r="E64">
        <v>-6.7774000000000001</v>
      </c>
      <c r="F64">
        <f t="shared" si="0"/>
        <v>-6.1039279999999998</v>
      </c>
      <c r="G64">
        <f t="shared" si="1"/>
        <v>9.290700000008556E-2</v>
      </c>
      <c r="H64">
        <f t="shared" si="7"/>
        <v>9.290700000008556E-2</v>
      </c>
    </row>
    <row r="65" spans="1:9" x14ac:dyDescent="0.25">
      <c r="A65" t="s">
        <v>14</v>
      </c>
      <c r="B65">
        <v>5.39</v>
      </c>
      <c r="C65">
        <v>-6.2563880000000154</v>
      </c>
      <c r="D65">
        <v>0.12379999999999999</v>
      </c>
      <c r="E65">
        <v>-6.7774000000000001</v>
      </c>
      <c r="F65">
        <f t="shared" si="0"/>
        <v>-6.1101179999999999</v>
      </c>
      <c r="G65">
        <f t="shared" si="1"/>
        <v>-0.14627000000001544</v>
      </c>
      <c r="H65">
        <f t="shared" si="7"/>
        <v>0.14627000000001544</v>
      </c>
    </row>
    <row r="66" spans="1:9" x14ac:dyDescent="0.25">
      <c r="A66" t="s">
        <v>14</v>
      </c>
      <c r="B66">
        <v>3.11</v>
      </c>
      <c r="C66">
        <v>-6.3822289999999953</v>
      </c>
      <c r="D66">
        <v>0.12379999999999999</v>
      </c>
      <c r="E66">
        <v>-6.7774000000000001</v>
      </c>
      <c r="F66">
        <f t="shared" si="0"/>
        <v>-6.3923820000000005</v>
      </c>
      <c r="G66">
        <f t="shared" si="1"/>
        <v>1.0153000000005186E-2</v>
      </c>
      <c r="H66">
        <f t="shared" si="7"/>
        <v>1.0153000000005186E-2</v>
      </c>
    </row>
    <row r="67" spans="1:9" x14ac:dyDescent="0.25">
      <c r="A67" t="s">
        <v>14</v>
      </c>
      <c r="B67">
        <v>2.83</v>
      </c>
      <c r="C67">
        <v>-6.4034019999999714</v>
      </c>
      <c r="D67">
        <v>0.12379999999999999</v>
      </c>
      <c r="E67">
        <v>-6.7774000000000001</v>
      </c>
      <c r="F67">
        <f t="shared" si="0"/>
        <v>-6.4270459999999998</v>
      </c>
      <c r="G67">
        <f t="shared" si="1"/>
        <v>2.364400000002842E-2</v>
      </c>
      <c r="H67">
        <f t="shared" si="7"/>
        <v>2.364400000002842E-2</v>
      </c>
    </row>
    <row r="68" spans="1:9" x14ac:dyDescent="0.25">
      <c r="A68" t="s">
        <v>14</v>
      </c>
      <c r="B68">
        <v>3.27</v>
      </c>
      <c r="C68">
        <v>-6.3876239999999598</v>
      </c>
      <c r="D68">
        <v>0.12379999999999999</v>
      </c>
      <c r="E68">
        <v>-6.7774000000000001</v>
      </c>
      <c r="F68">
        <f t="shared" ref="F68:F80" si="8">D68*B68+E68</f>
        <v>-6.3725740000000002</v>
      </c>
      <c r="G68">
        <f t="shared" ref="G68:G80" si="9">C68-F68</f>
        <v>-1.5049999999959596E-2</v>
      </c>
      <c r="H68">
        <f t="shared" si="7"/>
        <v>1.5049999999959596E-2</v>
      </c>
    </row>
    <row r="69" spans="1:9" x14ac:dyDescent="0.25">
      <c r="A69" t="s">
        <v>14</v>
      </c>
      <c r="B69">
        <v>4</v>
      </c>
      <c r="C69">
        <v>-6.2038160000000175</v>
      </c>
      <c r="D69">
        <v>0.12379999999999999</v>
      </c>
      <c r="E69">
        <v>-6.7774000000000001</v>
      </c>
      <c r="F69">
        <f t="shared" si="8"/>
        <v>-6.2822000000000005</v>
      </c>
      <c r="G69">
        <f t="shared" si="9"/>
        <v>7.8383999999982912E-2</v>
      </c>
      <c r="H69">
        <f t="shared" si="7"/>
        <v>7.8383999999982912E-2</v>
      </c>
    </row>
    <row r="71" spans="1:9" x14ac:dyDescent="0.25">
      <c r="A71" t="s">
        <v>15</v>
      </c>
      <c r="B71">
        <v>7.5</v>
      </c>
      <c r="C71">
        <v>-25.962791999999979</v>
      </c>
      <c r="D71">
        <v>0.16619999999999999</v>
      </c>
      <c r="E71">
        <v>-27.405000000000001</v>
      </c>
      <c r="F71">
        <f t="shared" si="8"/>
        <v>-26.1585</v>
      </c>
      <c r="G71">
        <f t="shared" si="9"/>
        <v>0.19570800000002109</v>
      </c>
      <c r="H71">
        <f>ABS(G71)</f>
        <v>0.19570800000002109</v>
      </c>
      <c r="I71">
        <f>AVERAGE(H71:H80)</f>
        <v>0.11266629999999651</v>
      </c>
    </row>
    <row r="72" spans="1:9" x14ac:dyDescent="0.25">
      <c r="A72" t="s">
        <v>15</v>
      </c>
      <c r="B72">
        <v>6.67</v>
      </c>
      <c r="C72">
        <v>-26.309334999999976</v>
      </c>
      <c r="D72">
        <v>0.16619999999999999</v>
      </c>
      <c r="E72">
        <v>-27.405000000000001</v>
      </c>
      <c r="F72">
        <f t="shared" si="8"/>
        <v>-26.296446000000003</v>
      </c>
      <c r="G72">
        <f t="shared" si="9"/>
        <v>-1.2888999999972839E-2</v>
      </c>
      <c r="H72">
        <f t="shared" ref="H72:H80" si="10">ABS(G72)</f>
        <v>1.2888999999972839E-2</v>
      </c>
    </row>
    <row r="73" spans="1:9" x14ac:dyDescent="0.25">
      <c r="A73" t="s">
        <v>15</v>
      </c>
      <c r="B73">
        <v>5.83</v>
      </c>
      <c r="C73">
        <v>-26.529824000000019</v>
      </c>
      <c r="D73">
        <v>0.16619999999999999</v>
      </c>
      <c r="E73">
        <v>-27.405000000000001</v>
      </c>
      <c r="F73">
        <f t="shared" si="8"/>
        <v>-26.436054000000002</v>
      </c>
      <c r="G73">
        <f t="shared" si="9"/>
        <v>-9.3770000000017006E-2</v>
      </c>
      <c r="H73">
        <f t="shared" si="10"/>
        <v>9.3770000000017006E-2</v>
      </c>
    </row>
    <row r="74" spans="1:9" x14ac:dyDescent="0.25">
      <c r="A74" t="s">
        <v>15</v>
      </c>
      <c r="B74">
        <v>5.5</v>
      </c>
      <c r="C74">
        <v>-26.533759999999972</v>
      </c>
      <c r="D74">
        <v>0.16619999999999999</v>
      </c>
      <c r="E74">
        <v>-27.405000000000001</v>
      </c>
      <c r="F74">
        <f t="shared" si="8"/>
        <v>-26.4909</v>
      </c>
      <c r="G74">
        <f t="shared" si="9"/>
        <v>-4.2859999999972587E-2</v>
      </c>
      <c r="H74">
        <f t="shared" si="10"/>
        <v>4.2859999999972587E-2</v>
      </c>
    </row>
    <row r="75" spans="1:9" x14ac:dyDescent="0.25">
      <c r="A75" t="s">
        <v>15</v>
      </c>
      <c r="B75">
        <v>5.5</v>
      </c>
      <c r="C75">
        <v>-26.718254000000002</v>
      </c>
      <c r="D75">
        <v>0.16619999999999999</v>
      </c>
      <c r="E75">
        <v>-27.405000000000001</v>
      </c>
      <c r="F75">
        <f t="shared" si="8"/>
        <v>-26.4909</v>
      </c>
      <c r="G75">
        <f t="shared" si="9"/>
        <v>-0.22735400000000183</v>
      </c>
      <c r="H75">
        <f t="shared" si="10"/>
        <v>0.22735400000000183</v>
      </c>
    </row>
    <row r="76" spans="1:9" x14ac:dyDescent="0.25">
      <c r="A76" t="s">
        <v>15</v>
      </c>
      <c r="B76">
        <v>5.5</v>
      </c>
      <c r="C76">
        <v>-26.56543099999999</v>
      </c>
      <c r="D76">
        <v>0.16619999999999999</v>
      </c>
      <c r="E76">
        <v>-27.405000000000001</v>
      </c>
      <c r="F76">
        <f t="shared" si="8"/>
        <v>-26.4909</v>
      </c>
      <c r="G76">
        <f t="shared" si="9"/>
        <v>-7.4530999999989689E-2</v>
      </c>
      <c r="H76">
        <f t="shared" si="10"/>
        <v>7.4530999999989689E-2</v>
      </c>
    </row>
    <row r="77" spans="1:9" x14ac:dyDescent="0.25">
      <c r="A77" t="s">
        <v>15</v>
      </c>
      <c r="B77">
        <v>3.58</v>
      </c>
      <c r="C77">
        <v>-26.603809000000012</v>
      </c>
      <c r="D77">
        <v>0.16619999999999999</v>
      </c>
      <c r="E77">
        <v>-27.405000000000001</v>
      </c>
      <c r="F77">
        <f t="shared" si="8"/>
        <v>-26.810004000000003</v>
      </c>
      <c r="G77">
        <f t="shared" si="9"/>
        <v>0.20619499999999036</v>
      </c>
      <c r="H77">
        <f t="shared" si="10"/>
        <v>0.20619499999999036</v>
      </c>
    </row>
    <row r="78" spans="1:9" x14ac:dyDescent="0.25">
      <c r="A78" t="s">
        <v>15</v>
      </c>
      <c r="B78">
        <v>2.92</v>
      </c>
      <c r="C78">
        <v>-26.927922000000024</v>
      </c>
      <c r="D78">
        <v>0.16619999999999999</v>
      </c>
      <c r="E78">
        <v>-27.405000000000001</v>
      </c>
      <c r="F78">
        <f t="shared" si="8"/>
        <v>-26.919696000000002</v>
      </c>
      <c r="G78">
        <f t="shared" si="9"/>
        <v>-8.226000000021827E-3</v>
      </c>
      <c r="H78">
        <f t="shared" si="10"/>
        <v>8.226000000021827E-3</v>
      </c>
    </row>
    <row r="79" spans="1:9" x14ac:dyDescent="0.25">
      <c r="A79" t="s">
        <v>15</v>
      </c>
      <c r="B79">
        <v>3.5</v>
      </c>
      <c r="C79">
        <v>-26.925456999999994</v>
      </c>
      <c r="D79">
        <v>0.16619999999999999</v>
      </c>
      <c r="E79">
        <v>-27.405000000000001</v>
      </c>
      <c r="F79">
        <f t="shared" si="8"/>
        <v>-26.8233</v>
      </c>
      <c r="G79">
        <f t="shared" si="9"/>
        <v>-0.10215699999999472</v>
      </c>
      <c r="H79">
        <f t="shared" si="10"/>
        <v>0.10215699999999472</v>
      </c>
    </row>
    <row r="80" spans="1:9" x14ac:dyDescent="0.25">
      <c r="A80" t="s">
        <v>15</v>
      </c>
      <c r="B80">
        <v>4.42</v>
      </c>
      <c r="C80">
        <v>-26.507423000000017</v>
      </c>
      <c r="D80">
        <v>0.16619999999999999</v>
      </c>
      <c r="E80">
        <v>-27.405000000000001</v>
      </c>
      <c r="F80">
        <f t="shared" si="8"/>
        <v>-26.670396</v>
      </c>
      <c r="G80">
        <f t="shared" si="9"/>
        <v>0.16297299999998316</v>
      </c>
      <c r="H80">
        <f t="shared" si="10"/>
        <v>0.16297299999998316</v>
      </c>
    </row>
    <row r="82" spans="1:9" x14ac:dyDescent="0.25">
      <c r="A82" t="s">
        <v>16</v>
      </c>
      <c r="B82">
        <v>7.5</v>
      </c>
      <c r="C82">
        <v>-24.290571</v>
      </c>
      <c r="D82">
        <v>0</v>
      </c>
      <c r="E82">
        <v>0</v>
      </c>
      <c r="F82">
        <v>-24.276963250000001</v>
      </c>
      <c r="G82">
        <f>C82-F82</f>
        <v>-1.3607749999998475E-2</v>
      </c>
      <c r="H82">
        <f>ABS(G82)</f>
        <v>1.3607749999998475E-2</v>
      </c>
      <c r="I82">
        <f>AVERAGE(H82:H93)</f>
        <v>3.1858291666662097E-2</v>
      </c>
    </row>
    <row r="83" spans="1:9" x14ac:dyDescent="0.25">
      <c r="A83" t="s">
        <v>16</v>
      </c>
      <c r="B83">
        <v>6.67</v>
      </c>
      <c r="C83">
        <v>-24.292253000000017</v>
      </c>
      <c r="D83">
        <v>0</v>
      </c>
      <c r="E83">
        <v>0</v>
      </c>
      <c r="F83">
        <v>-24.276963250000001</v>
      </c>
      <c r="G83">
        <f t="shared" ref="G83:G93" si="11">C83-F83</f>
        <v>-1.528975000001509E-2</v>
      </c>
      <c r="H83">
        <f t="shared" ref="H83:H93" si="12">ABS(G83)</f>
        <v>1.528975000001509E-2</v>
      </c>
    </row>
    <row r="84" spans="1:9" x14ac:dyDescent="0.25">
      <c r="A84" t="s">
        <v>16</v>
      </c>
      <c r="B84">
        <v>5.83</v>
      </c>
      <c r="C84">
        <v>-24.270668000000001</v>
      </c>
      <c r="D84">
        <v>0</v>
      </c>
      <c r="E84">
        <v>0</v>
      </c>
      <c r="F84">
        <v>-24.276963250000001</v>
      </c>
      <c r="G84">
        <f t="shared" si="11"/>
        <v>6.2952500000008627E-3</v>
      </c>
      <c r="H84">
        <f t="shared" si="12"/>
        <v>6.2952500000008627E-3</v>
      </c>
    </row>
    <row r="85" spans="1:9" x14ac:dyDescent="0.25">
      <c r="A85" t="s">
        <v>16</v>
      </c>
      <c r="B85">
        <v>5.5</v>
      </c>
      <c r="C85">
        <v>-24.266886999999997</v>
      </c>
      <c r="D85">
        <v>0</v>
      </c>
      <c r="E85">
        <v>0</v>
      </c>
      <c r="F85">
        <v>-24.276963250000001</v>
      </c>
      <c r="G85">
        <f t="shared" si="11"/>
        <v>1.007625000000445E-2</v>
      </c>
      <c r="H85">
        <f t="shared" si="12"/>
        <v>1.007625000000445E-2</v>
      </c>
    </row>
    <row r="86" spans="1:9" x14ac:dyDescent="0.25">
      <c r="A86" t="s">
        <v>16</v>
      </c>
      <c r="B86">
        <v>5.5</v>
      </c>
      <c r="C86">
        <v>-24.290049999999951</v>
      </c>
      <c r="D86">
        <v>0</v>
      </c>
      <c r="E86">
        <v>0</v>
      </c>
      <c r="F86">
        <v>-24.276963250000001</v>
      </c>
      <c r="G86">
        <f t="shared" si="11"/>
        <v>-1.3086749999949632E-2</v>
      </c>
      <c r="H86">
        <f t="shared" si="12"/>
        <v>1.3086749999949632E-2</v>
      </c>
    </row>
    <row r="87" spans="1:9" x14ac:dyDescent="0.25">
      <c r="A87" t="s">
        <v>16</v>
      </c>
      <c r="B87">
        <v>5.5</v>
      </c>
      <c r="C87">
        <v>-24.27411699999999</v>
      </c>
      <c r="D87">
        <v>0</v>
      </c>
      <c r="E87">
        <v>0</v>
      </c>
      <c r="F87">
        <v>-24.276963250000001</v>
      </c>
      <c r="G87">
        <f t="shared" si="11"/>
        <v>2.8462500000117075E-3</v>
      </c>
      <c r="H87">
        <f t="shared" si="12"/>
        <v>2.8462500000117075E-3</v>
      </c>
    </row>
    <row r="88" spans="1:9" x14ac:dyDescent="0.25">
      <c r="A88" t="s">
        <v>16</v>
      </c>
      <c r="B88">
        <v>2.5</v>
      </c>
      <c r="C88">
        <v>-24.31519000000003</v>
      </c>
      <c r="D88">
        <v>0</v>
      </c>
      <c r="E88">
        <v>0</v>
      </c>
      <c r="F88">
        <v>-24.276963250000001</v>
      </c>
      <c r="G88">
        <f t="shared" si="11"/>
        <v>-3.8226750000028176E-2</v>
      </c>
      <c r="H88">
        <f t="shared" si="12"/>
        <v>3.8226750000028176E-2</v>
      </c>
    </row>
    <row r="89" spans="1:9" x14ac:dyDescent="0.25">
      <c r="A89" t="s">
        <v>16</v>
      </c>
      <c r="B89">
        <v>3</v>
      </c>
      <c r="C89">
        <v>-24.204426000000012</v>
      </c>
      <c r="D89">
        <v>0</v>
      </c>
      <c r="E89">
        <v>0</v>
      </c>
      <c r="F89">
        <v>-24.276963250000001</v>
      </c>
      <c r="G89">
        <f t="shared" si="11"/>
        <v>7.2537249999989228E-2</v>
      </c>
      <c r="H89">
        <f t="shared" si="12"/>
        <v>7.2537249999989228E-2</v>
      </c>
    </row>
    <row r="90" spans="1:9" x14ac:dyDescent="0.25">
      <c r="A90" t="s">
        <v>16</v>
      </c>
      <c r="B90">
        <v>2.92</v>
      </c>
      <c r="C90">
        <v>-24.26692300000002</v>
      </c>
      <c r="D90">
        <v>0</v>
      </c>
      <c r="E90">
        <v>0</v>
      </c>
      <c r="F90">
        <v>-24.276963250000001</v>
      </c>
      <c r="G90">
        <f t="shared" si="11"/>
        <v>1.0040249999981654E-2</v>
      </c>
      <c r="H90">
        <f t="shared" si="12"/>
        <v>1.0040249999981654E-2</v>
      </c>
    </row>
    <row r="91" spans="1:9" x14ac:dyDescent="0.25">
      <c r="A91" t="s">
        <v>16</v>
      </c>
      <c r="B91">
        <v>3.58</v>
      </c>
      <c r="C91">
        <v>-24.219249999999988</v>
      </c>
      <c r="D91">
        <v>0</v>
      </c>
      <c r="E91">
        <v>0</v>
      </c>
      <c r="F91">
        <v>-24.276963250000001</v>
      </c>
      <c r="G91">
        <f t="shared" si="11"/>
        <v>5.7713250000013261E-2</v>
      </c>
      <c r="H91">
        <f t="shared" si="12"/>
        <v>5.7713250000013261E-2</v>
      </c>
    </row>
    <row r="92" spans="1:9" x14ac:dyDescent="0.25">
      <c r="A92" t="s">
        <v>16</v>
      </c>
      <c r="B92">
        <v>3.5</v>
      </c>
      <c r="C92">
        <v>-24.387901999999997</v>
      </c>
      <c r="D92">
        <v>0</v>
      </c>
      <c r="E92">
        <v>0</v>
      </c>
      <c r="F92">
        <v>-24.276963250000001</v>
      </c>
      <c r="G92">
        <f t="shared" si="11"/>
        <v>-0.11093874999999542</v>
      </c>
      <c r="H92">
        <f t="shared" si="12"/>
        <v>0.11093874999999542</v>
      </c>
    </row>
    <row r="93" spans="1:9" x14ac:dyDescent="0.25">
      <c r="A93" t="s">
        <v>16</v>
      </c>
      <c r="B93">
        <v>4.42</v>
      </c>
      <c r="C93">
        <v>-24.245322000000044</v>
      </c>
      <c r="D93">
        <v>0</v>
      </c>
      <c r="E93">
        <v>0</v>
      </c>
      <c r="F93">
        <v>-24.276963250000001</v>
      </c>
      <c r="G93">
        <f t="shared" si="11"/>
        <v>3.1641249999957211E-2</v>
      </c>
      <c r="H93">
        <f t="shared" si="12"/>
        <v>3.1641249999957211E-2</v>
      </c>
    </row>
    <row r="95" spans="1:9" x14ac:dyDescent="0.25">
      <c r="A95" t="s">
        <v>17</v>
      </c>
      <c r="B95">
        <v>7.5</v>
      </c>
      <c r="C95">
        <v>-20.460545000000025</v>
      </c>
      <c r="D95">
        <v>0</v>
      </c>
      <c r="E95">
        <v>0</v>
      </c>
      <c r="F95">
        <v>-20.561680499999994</v>
      </c>
      <c r="G95">
        <f>C95-F95</f>
        <v>0.10113549999996962</v>
      </c>
      <c r="H95">
        <f>ABS(G95)</f>
        <v>0.10113549999996962</v>
      </c>
      <c r="I95">
        <f>AVERAGE(H95:H106)</f>
        <v>6.6333333333327069E-2</v>
      </c>
    </row>
    <row r="96" spans="1:9" x14ac:dyDescent="0.25">
      <c r="A96" t="s">
        <v>17</v>
      </c>
      <c r="B96">
        <v>6.67</v>
      </c>
      <c r="C96">
        <v>-20.552461999999991</v>
      </c>
      <c r="D96">
        <v>0</v>
      </c>
      <c r="E96">
        <v>0</v>
      </c>
      <c r="F96">
        <v>-20.561680499999994</v>
      </c>
      <c r="G96">
        <f t="shared" ref="G96:G106" si="13">C96-F96</f>
        <v>9.2185000000029049E-3</v>
      </c>
      <c r="H96">
        <f t="shared" ref="H96:H106" si="14">ABS(G96)</f>
        <v>9.2185000000029049E-3</v>
      </c>
    </row>
    <row r="97" spans="1:9" x14ac:dyDescent="0.25">
      <c r="A97" t="s">
        <v>17</v>
      </c>
      <c r="B97">
        <v>5.83</v>
      </c>
      <c r="C97">
        <v>-20.610311000000024</v>
      </c>
      <c r="D97">
        <v>0</v>
      </c>
      <c r="E97">
        <v>0</v>
      </c>
      <c r="F97">
        <v>-20.561680499999994</v>
      </c>
      <c r="G97">
        <f t="shared" si="13"/>
        <v>-4.8630500000029997E-2</v>
      </c>
      <c r="H97">
        <f t="shared" si="14"/>
        <v>4.8630500000029997E-2</v>
      </c>
    </row>
    <row r="98" spans="1:9" x14ac:dyDescent="0.25">
      <c r="A98" t="s">
        <v>17</v>
      </c>
      <c r="B98">
        <v>5.5</v>
      </c>
      <c r="C98">
        <v>-20.522696999999994</v>
      </c>
      <c r="D98">
        <v>0</v>
      </c>
      <c r="E98">
        <v>0</v>
      </c>
      <c r="F98">
        <v>-20.561680499999994</v>
      </c>
      <c r="G98">
        <f t="shared" si="13"/>
        <v>3.8983500000000504E-2</v>
      </c>
      <c r="H98">
        <f t="shared" si="14"/>
        <v>3.8983500000000504E-2</v>
      </c>
    </row>
    <row r="99" spans="1:9" x14ac:dyDescent="0.25">
      <c r="A99" t="s">
        <v>17</v>
      </c>
      <c r="B99">
        <v>5.5</v>
      </c>
      <c r="C99">
        <v>-20.505694999999946</v>
      </c>
      <c r="D99">
        <v>0</v>
      </c>
      <c r="E99">
        <v>0</v>
      </c>
      <c r="F99">
        <v>-20.561680499999994</v>
      </c>
      <c r="G99">
        <f t="shared" si="13"/>
        <v>5.5985500000048205E-2</v>
      </c>
      <c r="H99">
        <f t="shared" si="14"/>
        <v>5.5985500000048205E-2</v>
      </c>
    </row>
    <row r="100" spans="1:9" x14ac:dyDescent="0.25">
      <c r="A100" t="s">
        <v>17</v>
      </c>
      <c r="B100">
        <v>5.5</v>
      </c>
      <c r="C100">
        <v>-20.518416000000002</v>
      </c>
      <c r="D100">
        <v>0</v>
      </c>
      <c r="E100">
        <v>0</v>
      </c>
      <c r="F100">
        <v>-20.561680499999994</v>
      </c>
      <c r="G100">
        <f t="shared" si="13"/>
        <v>4.3264499999992267E-2</v>
      </c>
      <c r="H100">
        <f t="shared" si="14"/>
        <v>4.3264499999992267E-2</v>
      </c>
    </row>
    <row r="101" spans="1:9" x14ac:dyDescent="0.25">
      <c r="A101" t="s">
        <v>17</v>
      </c>
      <c r="B101">
        <v>2.5</v>
      </c>
      <c r="C101">
        <v>-20.442058000000031</v>
      </c>
      <c r="D101">
        <v>0</v>
      </c>
      <c r="E101">
        <v>0</v>
      </c>
      <c r="F101">
        <v>-20.561680499999994</v>
      </c>
      <c r="G101">
        <f t="shared" si="13"/>
        <v>0.11962249999996288</v>
      </c>
      <c r="H101">
        <f t="shared" si="14"/>
        <v>0.11962249999996288</v>
      </c>
    </row>
    <row r="102" spans="1:9" x14ac:dyDescent="0.25">
      <c r="A102" t="s">
        <v>17</v>
      </c>
      <c r="B102">
        <v>3</v>
      </c>
      <c r="C102">
        <v>-20.553784000000007</v>
      </c>
      <c r="D102">
        <v>0</v>
      </c>
      <c r="E102">
        <v>0</v>
      </c>
      <c r="F102">
        <v>-20.561680499999994</v>
      </c>
      <c r="G102">
        <f t="shared" si="13"/>
        <v>7.8964999999868724E-3</v>
      </c>
      <c r="H102">
        <f t="shared" si="14"/>
        <v>7.8964999999868724E-3</v>
      </c>
    </row>
    <row r="103" spans="1:9" x14ac:dyDescent="0.25">
      <c r="A103" t="s">
        <v>17</v>
      </c>
      <c r="B103">
        <v>2.92</v>
      </c>
      <c r="C103">
        <v>-20.626700999999969</v>
      </c>
      <c r="D103">
        <v>0</v>
      </c>
      <c r="E103">
        <v>0</v>
      </c>
      <c r="F103">
        <v>-20.561680499999994</v>
      </c>
      <c r="G103">
        <f t="shared" si="13"/>
        <v>-6.502049999997439E-2</v>
      </c>
      <c r="H103">
        <f t="shared" si="14"/>
        <v>6.502049999997439E-2</v>
      </c>
    </row>
    <row r="104" spans="1:9" x14ac:dyDescent="0.25">
      <c r="A104" t="s">
        <v>17</v>
      </c>
      <c r="B104">
        <v>3.58</v>
      </c>
      <c r="C104">
        <v>-20.569616999999994</v>
      </c>
      <c r="D104">
        <v>0</v>
      </c>
      <c r="E104">
        <v>0</v>
      </c>
      <c r="F104">
        <v>-20.561680499999994</v>
      </c>
      <c r="G104">
        <f t="shared" si="13"/>
        <v>-7.9364999999995689E-3</v>
      </c>
      <c r="H104">
        <f t="shared" si="14"/>
        <v>7.9364999999995689E-3</v>
      </c>
    </row>
    <row r="105" spans="1:9" x14ac:dyDescent="0.25">
      <c r="A105" t="s">
        <v>17</v>
      </c>
      <c r="B105">
        <v>3.5</v>
      </c>
      <c r="C105">
        <v>-20.838092999999958</v>
      </c>
      <c r="D105">
        <v>0</v>
      </c>
      <c r="E105">
        <v>0</v>
      </c>
      <c r="F105">
        <v>-20.561680499999994</v>
      </c>
      <c r="G105">
        <f t="shared" si="13"/>
        <v>-0.27641249999996376</v>
      </c>
      <c r="H105">
        <f t="shared" si="14"/>
        <v>0.27641249999996376</v>
      </c>
    </row>
    <row r="106" spans="1:9" x14ac:dyDescent="0.25">
      <c r="A106" t="s">
        <v>17</v>
      </c>
      <c r="B106">
        <v>4.42</v>
      </c>
      <c r="C106">
        <v>-20.539787</v>
      </c>
      <c r="D106">
        <v>0</v>
      </c>
      <c r="E106">
        <v>0</v>
      </c>
      <c r="F106">
        <v>-20.561680499999994</v>
      </c>
      <c r="G106">
        <f t="shared" si="13"/>
        <v>2.1893499999993793E-2</v>
      </c>
      <c r="H106">
        <f t="shared" si="14"/>
        <v>2.1893499999993793E-2</v>
      </c>
    </row>
    <row r="108" spans="1:9" x14ac:dyDescent="0.25">
      <c r="A108" t="s">
        <v>18</v>
      </c>
      <c r="B108">
        <v>7.33</v>
      </c>
      <c r="C108">
        <v>-16.299398999999994</v>
      </c>
      <c r="D108">
        <v>0</v>
      </c>
      <c r="E108">
        <v>0</v>
      </c>
      <c r="F108">
        <v>-16.635143199999995</v>
      </c>
      <c r="G108">
        <f>C108-F108</f>
        <v>0.3357442000000006</v>
      </c>
      <c r="H108">
        <f>ABS(G108)</f>
        <v>0.3357442000000006</v>
      </c>
      <c r="I108">
        <f>AVERAGE(H108:H117)</f>
        <v>0.13050776000000469</v>
      </c>
    </row>
    <row r="109" spans="1:9" x14ac:dyDescent="0.25">
      <c r="A109" t="s">
        <v>18</v>
      </c>
      <c r="B109">
        <v>6.67</v>
      </c>
      <c r="C109">
        <v>-16.791262000000017</v>
      </c>
      <c r="D109">
        <v>0</v>
      </c>
      <c r="E109">
        <v>0</v>
      </c>
      <c r="F109">
        <v>-16.635143199999995</v>
      </c>
      <c r="G109">
        <f t="shared" ref="G109:G117" si="15">C109-F109</f>
        <v>-0.15611880000002287</v>
      </c>
      <c r="H109">
        <f t="shared" ref="H109:H117" si="16">ABS(G109)</f>
        <v>0.15611880000002287</v>
      </c>
    </row>
    <row r="110" spans="1:9" x14ac:dyDescent="0.25">
      <c r="A110" t="s">
        <v>18</v>
      </c>
      <c r="B110">
        <v>5.78</v>
      </c>
      <c r="C110">
        <v>-16.79659700000002</v>
      </c>
      <c r="D110">
        <v>0</v>
      </c>
      <c r="E110">
        <v>0</v>
      </c>
      <c r="F110">
        <v>-16.635143199999995</v>
      </c>
      <c r="G110">
        <f t="shared" si="15"/>
        <v>-0.16145380000002518</v>
      </c>
      <c r="H110">
        <f t="shared" si="16"/>
        <v>0.16145380000002518</v>
      </c>
    </row>
    <row r="111" spans="1:9" x14ac:dyDescent="0.25">
      <c r="A111" t="s">
        <v>18</v>
      </c>
      <c r="B111">
        <v>5.39</v>
      </c>
      <c r="C111">
        <v>-16.707146999999964</v>
      </c>
      <c r="D111">
        <v>0</v>
      </c>
      <c r="E111">
        <v>0</v>
      </c>
      <c r="F111">
        <v>-16.635143199999995</v>
      </c>
      <c r="G111">
        <f t="shared" si="15"/>
        <v>-7.2003799999968976E-2</v>
      </c>
      <c r="H111">
        <f t="shared" si="16"/>
        <v>7.2003799999968976E-2</v>
      </c>
    </row>
    <row r="112" spans="1:9" x14ac:dyDescent="0.25">
      <c r="A112" t="s">
        <v>18</v>
      </c>
      <c r="B112">
        <v>5.44</v>
      </c>
      <c r="C112">
        <v>-16.583110999999917</v>
      </c>
      <c r="D112">
        <v>0</v>
      </c>
      <c r="E112">
        <v>0</v>
      </c>
      <c r="F112">
        <v>-16.635143199999995</v>
      </c>
      <c r="G112">
        <f t="shared" si="15"/>
        <v>5.2032200000077466E-2</v>
      </c>
      <c r="H112">
        <f t="shared" si="16"/>
        <v>5.2032200000077466E-2</v>
      </c>
    </row>
    <row r="113" spans="1:9" x14ac:dyDescent="0.25">
      <c r="A113" t="s">
        <v>18</v>
      </c>
      <c r="B113">
        <v>5.39</v>
      </c>
      <c r="C113">
        <v>-16.811890000000005</v>
      </c>
      <c r="D113">
        <v>0</v>
      </c>
      <c r="E113">
        <v>0</v>
      </c>
      <c r="F113">
        <v>-16.635143199999995</v>
      </c>
      <c r="G113">
        <f t="shared" si="15"/>
        <v>-0.17674680000001075</v>
      </c>
      <c r="H113">
        <f t="shared" si="16"/>
        <v>0.17674680000001075</v>
      </c>
    </row>
    <row r="114" spans="1:9" x14ac:dyDescent="0.25">
      <c r="A114" t="s">
        <v>18</v>
      </c>
      <c r="B114">
        <v>2.83</v>
      </c>
      <c r="C114">
        <v>-16.714918000000011</v>
      </c>
      <c r="D114">
        <v>0</v>
      </c>
      <c r="E114">
        <v>0</v>
      </c>
      <c r="F114">
        <v>-16.635143199999995</v>
      </c>
      <c r="G114">
        <f t="shared" si="15"/>
        <v>-7.977480000001691E-2</v>
      </c>
      <c r="H114">
        <f t="shared" si="16"/>
        <v>7.977480000001691E-2</v>
      </c>
    </row>
    <row r="115" spans="1:9" x14ac:dyDescent="0.25">
      <c r="A115" t="s">
        <v>18</v>
      </c>
      <c r="B115">
        <v>3.11</v>
      </c>
      <c r="C115">
        <v>-16.566384000000028</v>
      </c>
      <c r="D115">
        <v>0</v>
      </c>
      <c r="E115">
        <v>0</v>
      </c>
      <c r="F115">
        <v>-16.635143199999995</v>
      </c>
      <c r="G115">
        <f t="shared" si="15"/>
        <v>6.8759199999966825E-2</v>
      </c>
      <c r="H115">
        <f t="shared" si="16"/>
        <v>6.8759199999966825E-2</v>
      </c>
    </row>
    <row r="116" spans="1:9" x14ac:dyDescent="0.25">
      <c r="A116" t="s">
        <v>18</v>
      </c>
      <c r="B116">
        <v>3.17</v>
      </c>
      <c r="C116">
        <v>-16.641583999999966</v>
      </c>
      <c r="D116">
        <v>0</v>
      </c>
      <c r="E116">
        <v>0</v>
      </c>
      <c r="F116">
        <v>-16.635143199999995</v>
      </c>
      <c r="G116">
        <f t="shared" si="15"/>
        <v>-6.4407999999716026E-3</v>
      </c>
      <c r="H116">
        <f t="shared" si="16"/>
        <v>6.4407999999716026E-3</v>
      </c>
    </row>
    <row r="117" spans="1:9" x14ac:dyDescent="0.25">
      <c r="A117" t="s">
        <v>18</v>
      </c>
      <c r="B117">
        <v>4</v>
      </c>
      <c r="C117">
        <v>-16.439140000000009</v>
      </c>
      <c r="D117">
        <v>0</v>
      </c>
      <c r="E117">
        <v>0</v>
      </c>
      <c r="F117">
        <v>-16.635143199999995</v>
      </c>
      <c r="G117">
        <f t="shared" si="15"/>
        <v>0.19600319999998561</v>
      </c>
      <c r="H117">
        <f t="shared" si="16"/>
        <v>0.19600319999998561</v>
      </c>
    </row>
    <row r="119" spans="1:9" x14ac:dyDescent="0.25">
      <c r="A119" t="s">
        <v>19</v>
      </c>
      <c r="B119">
        <v>7.5</v>
      </c>
      <c r="C119">
        <v>-3.9313470000000166</v>
      </c>
      <c r="D119">
        <v>0</v>
      </c>
      <c r="E119">
        <v>0</v>
      </c>
      <c r="F119">
        <v>-3.9957965000000022</v>
      </c>
      <c r="G119">
        <f>C119-F119</f>
        <v>6.4449499999985616E-2</v>
      </c>
      <c r="H119">
        <f>ABS(G119)</f>
        <v>6.4449499999985616E-2</v>
      </c>
      <c r="I119">
        <f>AVERAGE(H119:H130)</f>
        <v>0.1147378333333348</v>
      </c>
    </row>
    <row r="120" spans="1:9" x14ac:dyDescent="0.25">
      <c r="A120" t="s">
        <v>19</v>
      </c>
      <c r="B120">
        <v>6.67</v>
      </c>
      <c r="C120">
        <v>-4.1150480000000016</v>
      </c>
      <c r="D120">
        <v>0</v>
      </c>
      <c r="E120">
        <v>0</v>
      </c>
      <c r="F120">
        <v>-3.9957965000000022</v>
      </c>
      <c r="G120">
        <f t="shared" ref="G120:G130" si="17">C120-F120</f>
        <v>-0.1192514999999994</v>
      </c>
      <c r="H120">
        <f t="shared" ref="H120:H130" si="18">ABS(G120)</f>
        <v>0.1192514999999994</v>
      </c>
    </row>
    <row r="121" spans="1:9" x14ac:dyDescent="0.25">
      <c r="A121" t="s">
        <v>19</v>
      </c>
      <c r="B121">
        <v>5.78</v>
      </c>
      <c r="C121">
        <v>-4.0671970000000215</v>
      </c>
      <c r="D121">
        <v>0</v>
      </c>
      <c r="E121">
        <v>0</v>
      </c>
      <c r="F121">
        <v>-3.9957965000000022</v>
      </c>
      <c r="G121">
        <f t="shared" si="17"/>
        <v>-7.1400500000019296E-2</v>
      </c>
      <c r="H121">
        <f t="shared" si="18"/>
        <v>7.1400500000019296E-2</v>
      </c>
    </row>
    <row r="122" spans="1:9" x14ac:dyDescent="0.25">
      <c r="A122" t="s">
        <v>19</v>
      </c>
      <c r="B122">
        <v>5.39</v>
      </c>
      <c r="C122">
        <v>-4.0774959999999965</v>
      </c>
      <c r="D122">
        <v>0</v>
      </c>
      <c r="E122">
        <v>0</v>
      </c>
      <c r="F122">
        <v>-3.9957965000000022</v>
      </c>
      <c r="G122">
        <f t="shared" si="17"/>
        <v>-8.1699499999994263E-2</v>
      </c>
      <c r="H122">
        <f t="shared" si="18"/>
        <v>8.1699499999994263E-2</v>
      </c>
    </row>
    <row r="123" spans="1:9" x14ac:dyDescent="0.25">
      <c r="A123" t="s">
        <v>19</v>
      </c>
      <c r="B123">
        <v>5.5</v>
      </c>
      <c r="C123">
        <v>-3.9577319999999645</v>
      </c>
      <c r="D123">
        <v>0</v>
      </c>
      <c r="E123">
        <v>0</v>
      </c>
      <c r="F123">
        <v>-3.9957965000000022</v>
      </c>
      <c r="G123">
        <f t="shared" si="17"/>
        <v>3.8064500000037693E-2</v>
      </c>
      <c r="H123">
        <f t="shared" si="18"/>
        <v>3.8064500000037693E-2</v>
      </c>
    </row>
    <row r="124" spans="1:9" x14ac:dyDescent="0.25">
      <c r="A124" t="s">
        <v>19</v>
      </c>
      <c r="B124">
        <v>5.39</v>
      </c>
      <c r="C124">
        <v>-4.1307340000000181</v>
      </c>
      <c r="D124">
        <v>0</v>
      </c>
      <c r="E124">
        <v>0</v>
      </c>
      <c r="F124">
        <v>-3.9957965000000022</v>
      </c>
      <c r="G124">
        <f t="shared" si="17"/>
        <v>-0.13493750000001592</v>
      </c>
      <c r="H124">
        <f t="shared" si="18"/>
        <v>0.13493750000001592</v>
      </c>
    </row>
    <row r="125" spans="1:9" x14ac:dyDescent="0.25">
      <c r="A125" t="s">
        <v>19</v>
      </c>
      <c r="B125">
        <v>2.5</v>
      </c>
      <c r="C125">
        <v>-3.6525240000000281</v>
      </c>
      <c r="D125">
        <v>0</v>
      </c>
      <c r="E125">
        <v>0</v>
      </c>
      <c r="F125">
        <v>-3.9957965000000022</v>
      </c>
      <c r="G125">
        <f t="shared" si="17"/>
        <v>0.34327249999997411</v>
      </c>
      <c r="H125">
        <f t="shared" si="18"/>
        <v>0.34327249999997411</v>
      </c>
    </row>
    <row r="126" spans="1:9" x14ac:dyDescent="0.25">
      <c r="A126" t="s">
        <v>19</v>
      </c>
      <c r="B126">
        <v>3</v>
      </c>
      <c r="C126">
        <v>-3.7531559999999899</v>
      </c>
      <c r="D126">
        <v>0</v>
      </c>
      <c r="E126">
        <v>0</v>
      </c>
      <c r="F126">
        <v>-3.9957965000000022</v>
      </c>
      <c r="G126">
        <f t="shared" si="17"/>
        <v>0.24264050000001225</v>
      </c>
      <c r="H126">
        <f t="shared" si="18"/>
        <v>0.24264050000001225</v>
      </c>
    </row>
    <row r="127" spans="1:9" x14ac:dyDescent="0.25">
      <c r="A127" t="s">
        <v>19</v>
      </c>
      <c r="B127">
        <v>2.83</v>
      </c>
      <c r="C127">
        <v>-4.0638200000000211</v>
      </c>
      <c r="D127">
        <v>0</v>
      </c>
      <c r="E127">
        <v>0</v>
      </c>
      <c r="F127">
        <v>-3.9957965000000022</v>
      </c>
      <c r="G127">
        <f t="shared" si="17"/>
        <v>-6.8023500000018888E-2</v>
      </c>
      <c r="H127">
        <f t="shared" si="18"/>
        <v>6.8023500000018888E-2</v>
      </c>
    </row>
    <row r="128" spans="1:9" x14ac:dyDescent="0.25">
      <c r="A128" t="s">
        <v>19</v>
      </c>
      <c r="B128">
        <v>3.11</v>
      </c>
      <c r="C128">
        <v>-4.1101489999999785</v>
      </c>
      <c r="D128">
        <v>0</v>
      </c>
      <c r="E128">
        <v>0</v>
      </c>
      <c r="F128">
        <v>-3.9957965000000022</v>
      </c>
      <c r="G128">
        <f t="shared" si="17"/>
        <v>-0.11435249999997632</v>
      </c>
      <c r="H128">
        <f t="shared" si="18"/>
        <v>0.11435249999997632</v>
      </c>
    </row>
    <row r="129" spans="1:9" x14ac:dyDescent="0.25">
      <c r="A129" t="s">
        <v>19</v>
      </c>
      <c r="B129">
        <v>3.17</v>
      </c>
      <c r="C129">
        <v>-4.047841999999946</v>
      </c>
      <c r="D129">
        <v>0</v>
      </c>
      <c r="E129">
        <v>0</v>
      </c>
      <c r="F129">
        <v>-3.9957965000000022</v>
      </c>
      <c r="G129">
        <f t="shared" si="17"/>
        <v>-5.204549999994379E-2</v>
      </c>
      <c r="H129">
        <f t="shared" si="18"/>
        <v>5.204549999994379E-2</v>
      </c>
    </row>
    <row r="130" spans="1:9" x14ac:dyDescent="0.25">
      <c r="A130" t="s">
        <v>19</v>
      </c>
      <c r="B130">
        <v>4</v>
      </c>
      <c r="C130">
        <v>-4.0425130000000422</v>
      </c>
      <c r="D130">
        <v>0</v>
      </c>
      <c r="E130">
        <v>0</v>
      </c>
      <c r="F130">
        <v>-3.9957965000000022</v>
      </c>
      <c r="G130">
        <f t="shared" si="17"/>
        <v>-4.6716500000040018E-2</v>
      </c>
      <c r="H130">
        <f t="shared" si="18"/>
        <v>4.6716500000040018E-2</v>
      </c>
    </row>
    <row r="132" spans="1:9" x14ac:dyDescent="0.25">
      <c r="A132" t="s">
        <v>20</v>
      </c>
      <c r="B132">
        <v>7.5</v>
      </c>
      <c r="C132">
        <v>-22.587904999999978</v>
      </c>
      <c r="D132">
        <v>0</v>
      </c>
      <c r="E132">
        <v>0</v>
      </c>
      <c r="F132">
        <v>-22.542514666666662</v>
      </c>
      <c r="G132">
        <f>C132-F132</f>
        <v>-4.539033333331588E-2</v>
      </c>
      <c r="H132">
        <f>ABS(G132)</f>
        <v>4.539033333331588E-2</v>
      </c>
      <c r="I132">
        <f>AVERAGE(H132:H143)</f>
        <v>3.9392722222224563E-2</v>
      </c>
    </row>
    <row r="133" spans="1:9" x14ac:dyDescent="0.25">
      <c r="A133" t="s">
        <v>20</v>
      </c>
      <c r="B133">
        <v>6.67</v>
      </c>
      <c r="C133">
        <v>-22.611923999999988</v>
      </c>
      <c r="D133">
        <v>0</v>
      </c>
      <c r="E133">
        <v>0</v>
      </c>
      <c r="F133">
        <v>-22.542514666666662</v>
      </c>
      <c r="G133">
        <f t="shared" ref="G133:G143" si="19">C133-F133</f>
        <v>-6.9409333333325662E-2</v>
      </c>
      <c r="H133">
        <f t="shared" ref="H133:H143" si="20">ABS(G133)</f>
        <v>6.9409333333325662E-2</v>
      </c>
    </row>
    <row r="134" spans="1:9" x14ac:dyDescent="0.25">
      <c r="A134" t="s">
        <v>20</v>
      </c>
      <c r="B134">
        <v>5.83</v>
      </c>
      <c r="C134">
        <v>-22.555605000000014</v>
      </c>
      <c r="D134">
        <v>0</v>
      </c>
      <c r="E134">
        <v>0</v>
      </c>
      <c r="F134">
        <v>-22.542514666666662</v>
      </c>
      <c r="G134">
        <f t="shared" si="19"/>
        <v>-1.3090333333352078E-2</v>
      </c>
      <c r="H134">
        <f t="shared" si="20"/>
        <v>1.3090333333352078E-2</v>
      </c>
    </row>
    <row r="135" spans="1:9" x14ac:dyDescent="0.25">
      <c r="A135" t="s">
        <v>20</v>
      </c>
      <c r="B135">
        <v>5.5</v>
      </c>
      <c r="C135">
        <v>-22.507070999999996</v>
      </c>
      <c r="D135">
        <v>0</v>
      </c>
      <c r="E135">
        <v>0</v>
      </c>
      <c r="F135">
        <v>-22.542514666666662</v>
      </c>
      <c r="G135">
        <f t="shared" si="19"/>
        <v>3.5443666666665763E-2</v>
      </c>
      <c r="H135">
        <f t="shared" si="20"/>
        <v>3.5443666666665763E-2</v>
      </c>
    </row>
    <row r="136" spans="1:9" x14ac:dyDescent="0.25">
      <c r="A136" t="s">
        <v>20</v>
      </c>
      <c r="B136">
        <v>5.5</v>
      </c>
      <c r="C136">
        <v>-22.602128999999991</v>
      </c>
      <c r="D136">
        <v>0</v>
      </c>
      <c r="E136">
        <v>0</v>
      </c>
      <c r="F136">
        <v>-22.542514666666662</v>
      </c>
      <c r="G136">
        <f t="shared" si="19"/>
        <v>-5.9614333333328773E-2</v>
      </c>
      <c r="H136">
        <f t="shared" si="20"/>
        <v>5.9614333333328773E-2</v>
      </c>
    </row>
    <row r="137" spans="1:9" x14ac:dyDescent="0.25">
      <c r="A137" t="s">
        <v>20</v>
      </c>
      <c r="B137">
        <v>5.5</v>
      </c>
      <c r="C137">
        <v>-22.539190000000019</v>
      </c>
      <c r="D137">
        <v>0</v>
      </c>
      <c r="E137">
        <v>0</v>
      </c>
      <c r="F137">
        <v>-22.542514666666662</v>
      </c>
      <c r="G137">
        <f t="shared" si="19"/>
        <v>3.3246666666428837E-3</v>
      </c>
      <c r="H137">
        <f t="shared" si="20"/>
        <v>3.3246666666428837E-3</v>
      </c>
    </row>
    <row r="138" spans="1:9" x14ac:dyDescent="0.25">
      <c r="A138" t="s">
        <v>20</v>
      </c>
      <c r="B138">
        <v>2.5</v>
      </c>
      <c r="C138">
        <v>-22.446333999999979</v>
      </c>
      <c r="D138">
        <v>0</v>
      </c>
      <c r="E138">
        <v>0</v>
      </c>
      <c r="F138">
        <v>-22.542514666666662</v>
      </c>
      <c r="G138">
        <f t="shared" si="19"/>
        <v>9.6180666666683123E-2</v>
      </c>
      <c r="H138">
        <f t="shared" si="20"/>
        <v>9.6180666666683123E-2</v>
      </c>
    </row>
    <row r="139" spans="1:9" x14ac:dyDescent="0.25">
      <c r="A139" t="s">
        <v>20</v>
      </c>
      <c r="B139">
        <v>3</v>
      </c>
      <c r="C139">
        <v>-22.457906999999977</v>
      </c>
      <c r="D139">
        <v>0</v>
      </c>
      <c r="E139">
        <v>0</v>
      </c>
      <c r="F139">
        <v>-22.542514666666662</v>
      </c>
      <c r="G139">
        <f t="shared" si="19"/>
        <v>8.4607666666684622E-2</v>
      </c>
      <c r="H139">
        <f t="shared" si="20"/>
        <v>8.4607666666684622E-2</v>
      </c>
    </row>
    <row r="140" spans="1:9" x14ac:dyDescent="0.25">
      <c r="A140" t="s">
        <v>20</v>
      </c>
      <c r="B140">
        <v>2.92</v>
      </c>
      <c r="C140">
        <v>-22.552056999999991</v>
      </c>
      <c r="D140">
        <v>0</v>
      </c>
      <c r="E140">
        <v>0</v>
      </c>
      <c r="F140">
        <v>-22.542514666666662</v>
      </c>
      <c r="G140">
        <f t="shared" si="19"/>
        <v>-9.5423333333286564E-3</v>
      </c>
      <c r="H140">
        <f t="shared" si="20"/>
        <v>9.5423333333286564E-3</v>
      </c>
    </row>
    <row r="141" spans="1:9" x14ac:dyDescent="0.25">
      <c r="A141" t="s">
        <v>20</v>
      </c>
      <c r="B141">
        <v>3.58</v>
      </c>
      <c r="C141">
        <v>-22.525714999999991</v>
      </c>
      <c r="D141">
        <v>0</v>
      </c>
      <c r="E141">
        <v>0</v>
      </c>
      <c r="F141">
        <v>-22.542514666666662</v>
      </c>
      <c r="G141">
        <f t="shared" si="19"/>
        <v>1.6799666666670987E-2</v>
      </c>
      <c r="H141">
        <f t="shared" si="20"/>
        <v>1.6799666666670987E-2</v>
      </c>
    </row>
    <row r="142" spans="1:9" x14ac:dyDescent="0.25">
      <c r="A142" t="s">
        <v>20</v>
      </c>
      <c r="B142">
        <v>3.5</v>
      </c>
      <c r="C142">
        <v>-22.555435999999986</v>
      </c>
      <c r="D142">
        <v>0</v>
      </c>
      <c r="E142">
        <v>0</v>
      </c>
      <c r="F142">
        <v>-22.542514666666662</v>
      </c>
      <c r="G142">
        <f t="shared" si="19"/>
        <v>-1.2921333333324014E-2</v>
      </c>
      <c r="H142">
        <f t="shared" si="20"/>
        <v>1.2921333333324014E-2</v>
      </c>
    </row>
    <row r="143" spans="1:9" x14ac:dyDescent="0.25">
      <c r="A143" t="s">
        <v>20</v>
      </c>
      <c r="B143">
        <v>4.42</v>
      </c>
      <c r="C143">
        <v>-22.568903000000034</v>
      </c>
      <c r="D143">
        <v>0</v>
      </c>
      <c r="E143">
        <v>0</v>
      </c>
      <c r="F143">
        <v>-22.542514666666662</v>
      </c>
      <c r="G143">
        <f t="shared" si="19"/>
        <v>-2.6388333333372316E-2</v>
      </c>
      <c r="H143">
        <f t="shared" si="20"/>
        <v>2.6388333333372316E-2</v>
      </c>
    </row>
    <row r="145" spans="1:9" x14ac:dyDescent="0.25">
      <c r="A145" t="s">
        <v>21</v>
      </c>
      <c r="B145">
        <v>6.95</v>
      </c>
      <c r="C145">
        <v>-16.299256000000014</v>
      </c>
      <c r="D145">
        <v>0</v>
      </c>
      <c r="E145">
        <v>0</v>
      </c>
      <c r="F145">
        <v>-16.621021999999986</v>
      </c>
      <c r="G145">
        <f>C145-F145</f>
        <v>0.3217659999999718</v>
      </c>
      <c r="H145">
        <f>ABS(G145)</f>
        <v>0.3217659999999718</v>
      </c>
      <c r="I145">
        <f>AVERAGE(H145:H156)</f>
        <v>0.14143099999999778</v>
      </c>
    </row>
    <row r="146" spans="1:9" x14ac:dyDescent="0.25">
      <c r="A146" t="s">
        <v>21</v>
      </c>
      <c r="B146">
        <v>6.67</v>
      </c>
      <c r="C146">
        <v>-16.745867999999973</v>
      </c>
      <c r="D146">
        <v>0</v>
      </c>
      <c r="E146">
        <v>0</v>
      </c>
      <c r="F146">
        <v>-16.621021999999986</v>
      </c>
      <c r="G146">
        <f t="shared" ref="G146:G156" si="21">C146-F146</f>
        <v>-0.12484599999998736</v>
      </c>
      <c r="H146">
        <f t="shared" ref="H146:H156" si="22">ABS(G146)</f>
        <v>0.12484599999998736</v>
      </c>
    </row>
    <row r="147" spans="1:9" x14ac:dyDescent="0.25">
      <c r="A147" t="s">
        <v>21</v>
      </c>
      <c r="B147">
        <v>5.78</v>
      </c>
      <c r="C147">
        <v>-16.690224999999998</v>
      </c>
      <c r="D147">
        <v>0</v>
      </c>
      <c r="E147">
        <v>0</v>
      </c>
      <c r="F147">
        <v>-16.621021999999986</v>
      </c>
      <c r="G147">
        <f t="shared" si="21"/>
        <v>-6.9203000000012338E-2</v>
      </c>
      <c r="H147">
        <f t="shared" si="22"/>
        <v>6.9203000000012338E-2</v>
      </c>
    </row>
    <row r="148" spans="1:9" x14ac:dyDescent="0.25">
      <c r="A148" t="s">
        <v>21</v>
      </c>
      <c r="B148">
        <v>5.39</v>
      </c>
      <c r="C148">
        <v>-16.575273999999979</v>
      </c>
      <c r="D148">
        <v>0</v>
      </c>
      <c r="E148">
        <v>0</v>
      </c>
      <c r="F148">
        <v>-16.621021999999986</v>
      </c>
      <c r="G148">
        <f t="shared" si="21"/>
        <v>4.5748000000006783E-2</v>
      </c>
      <c r="H148">
        <f t="shared" si="22"/>
        <v>4.5748000000006783E-2</v>
      </c>
    </row>
    <row r="149" spans="1:9" x14ac:dyDescent="0.25">
      <c r="A149" t="s">
        <v>21</v>
      </c>
      <c r="B149">
        <v>5.5</v>
      </c>
      <c r="C149">
        <v>-16.569016999999917</v>
      </c>
      <c r="D149">
        <v>0</v>
      </c>
      <c r="E149">
        <v>0</v>
      </c>
      <c r="F149">
        <v>-16.621021999999986</v>
      </c>
      <c r="G149">
        <f t="shared" si="21"/>
        <v>5.2005000000068691E-2</v>
      </c>
      <c r="H149">
        <f t="shared" si="22"/>
        <v>5.2005000000068691E-2</v>
      </c>
    </row>
    <row r="150" spans="1:9" x14ac:dyDescent="0.25">
      <c r="A150" t="s">
        <v>21</v>
      </c>
      <c r="B150">
        <v>5.39</v>
      </c>
      <c r="C150">
        <v>-16.688019999999995</v>
      </c>
      <c r="D150">
        <v>0</v>
      </c>
      <c r="E150">
        <v>0</v>
      </c>
      <c r="F150">
        <v>-16.621021999999986</v>
      </c>
      <c r="G150">
        <f t="shared" si="21"/>
        <v>-6.6998000000008773E-2</v>
      </c>
      <c r="H150">
        <f t="shared" si="22"/>
        <v>6.6998000000008773E-2</v>
      </c>
    </row>
    <row r="151" spans="1:9" x14ac:dyDescent="0.25">
      <c r="A151" t="s">
        <v>21</v>
      </c>
      <c r="B151">
        <v>2.5</v>
      </c>
      <c r="C151">
        <v>-16.445155999999997</v>
      </c>
      <c r="D151">
        <v>0</v>
      </c>
      <c r="E151">
        <v>0</v>
      </c>
      <c r="F151">
        <v>-16.621021999999986</v>
      </c>
      <c r="G151">
        <f t="shared" si="21"/>
        <v>0.17586599999998853</v>
      </c>
      <c r="H151">
        <f t="shared" si="22"/>
        <v>0.17586599999998853</v>
      </c>
    </row>
    <row r="152" spans="1:9" x14ac:dyDescent="0.25">
      <c r="A152" t="s">
        <v>21</v>
      </c>
      <c r="B152">
        <v>3</v>
      </c>
      <c r="C152">
        <v>-16.417312999999979</v>
      </c>
      <c r="D152">
        <v>0</v>
      </c>
      <c r="E152">
        <v>0</v>
      </c>
      <c r="F152">
        <v>-16.621021999999986</v>
      </c>
      <c r="G152">
        <f t="shared" si="21"/>
        <v>0.20370900000000702</v>
      </c>
      <c r="H152">
        <f t="shared" si="22"/>
        <v>0.20370900000000702</v>
      </c>
    </row>
    <row r="153" spans="1:9" x14ac:dyDescent="0.25">
      <c r="A153" t="s">
        <v>21</v>
      </c>
      <c r="B153">
        <v>2.92</v>
      </c>
      <c r="C153">
        <v>-16.844861999999978</v>
      </c>
      <c r="D153">
        <v>0</v>
      </c>
      <c r="E153">
        <v>0</v>
      </c>
      <c r="F153">
        <v>-16.621021999999986</v>
      </c>
      <c r="G153">
        <f t="shared" si="21"/>
        <v>-0.22383999999999205</v>
      </c>
      <c r="H153">
        <f t="shared" si="22"/>
        <v>0.22383999999999205</v>
      </c>
    </row>
    <row r="154" spans="1:9" x14ac:dyDescent="0.25">
      <c r="A154" t="s">
        <v>21</v>
      </c>
      <c r="B154">
        <v>3.58</v>
      </c>
      <c r="C154">
        <v>-16.589418000000023</v>
      </c>
      <c r="D154">
        <v>0</v>
      </c>
      <c r="E154">
        <v>0</v>
      </c>
      <c r="F154">
        <v>-16.621021999999986</v>
      </c>
      <c r="G154">
        <f t="shared" si="21"/>
        <v>3.160399999996244E-2</v>
      </c>
      <c r="H154">
        <f t="shared" si="22"/>
        <v>3.160399999996244E-2</v>
      </c>
    </row>
    <row r="155" spans="1:9" x14ac:dyDescent="0.25">
      <c r="A155" t="s">
        <v>21</v>
      </c>
      <c r="B155">
        <v>3.5</v>
      </c>
      <c r="C155">
        <v>-16.984720999999979</v>
      </c>
      <c r="D155">
        <v>0</v>
      </c>
      <c r="E155">
        <v>0</v>
      </c>
      <c r="F155">
        <v>-16.621021999999986</v>
      </c>
      <c r="G155">
        <f t="shared" si="21"/>
        <v>-0.36369899999999333</v>
      </c>
      <c r="H155">
        <f t="shared" si="22"/>
        <v>0.36369899999999333</v>
      </c>
    </row>
    <row r="156" spans="1:9" x14ac:dyDescent="0.25">
      <c r="A156" t="s">
        <v>21</v>
      </c>
      <c r="B156">
        <v>4.42</v>
      </c>
      <c r="C156">
        <v>-16.603134000000011</v>
      </c>
      <c r="D156">
        <v>0</v>
      </c>
      <c r="E156">
        <v>0</v>
      </c>
      <c r="F156">
        <v>-16.621021999999986</v>
      </c>
      <c r="G156">
        <f t="shared" si="21"/>
        <v>1.7887999999974369E-2</v>
      </c>
      <c r="H156">
        <f t="shared" si="22"/>
        <v>1.7887999999974369E-2</v>
      </c>
    </row>
    <row r="158" spans="1:9" x14ac:dyDescent="0.25">
      <c r="A158" t="s">
        <v>22</v>
      </c>
      <c r="B158">
        <v>6.95</v>
      </c>
      <c r="C158">
        <v>-19.652849000000003</v>
      </c>
      <c r="D158">
        <v>0</v>
      </c>
      <c r="E158">
        <v>0</v>
      </c>
      <c r="F158">
        <v>-19.616723899999993</v>
      </c>
      <c r="G158">
        <f>C158-F158</f>
        <v>-3.6125100000010235E-2</v>
      </c>
      <c r="H158">
        <f>ABS(G158)</f>
        <v>3.6125100000010235E-2</v>
      </c>
      <c r="I158">
        <f>AVERAGE(H158:H167)</f>
        <v>0.14570872000000251</v>
      </c>
    </row>
    <row r="159" spans="1:9" x14ac:dyDescent="0.25">
      <c r="A159" t="s">
        <v>22</v>
      </c>
      <c r="B159">
        <v>6.67</v>
      </c>
      <c r="C159">
        <v>-19.880593999999974</v>
      </c>
      <c r="D159">
        <v>0</v>
      </c>
      <c r="E159">
        <v>0</v>
      </c>
      <c r="F159">
        <v>-19.616723899999993</v>
      </c>
      <c r="G159">
        <f t="shared" ref="G159:G167" si="23">C159-F159</f>
        <v>-0.26387009999998057</v>
      </c>
      <c r="H159">
        <f t="shared" ref="H159:H167" si="24">ABS(G159)</f>
        <v>0.26387009999998057</v>
      </c>
    </row>
    <row r="160" spans="1:9" x14ac:dyDescent="0.25">
      <c r="A160" t="s">
        <v>22</v>
      </c>
      <c r="B160">
        <v>5.78</v>
      </c>
      <c r="C160">
        <v>-19.680012000000033</v>
      </c>
      <c r="D160">
        <v>0</v>
      </c>
      <c r="E160">
        <v>0</v>
      </c>
      <c r="F160">
        <v>-19.616723899999993</v>
      </c>
      <c r="G160">
        <f t="shared" si="23"/>
        <v>-6.3288100000040259E-2</v>
      </c>
      <c r="H160">
        <f t="shared" si="24"/>
        <v>6.3288100000040259E-2</v>
      </c>
    </row>
    <row r="161" spans="1:9" x14ac:dyDescent="0.25">
      <c r="A161" t="s">
        <v>22</v>
      </c>
      <c r="B161">
        <v>5.39</v>
      </c>
      <c r="C161">
        <v>-19.622925000000009</v>
      </c>
      <c r="D161">
        <v>0</v>
      </c>
      <c r="E161">
        <v>0</v>
      </c>
      <c r="F161">
        <v>-19.616723899999993</v>
      </c>
      <c r="G161">
        <f t="shared" si="23"/>
        <v>-6.2011000000161687E-3</v>
      </c>
      <c r="H161">
        <f t="shared" si="24"/>
        <v>6.2011000000161687E-3</v>
      </c>
    </row>
    <row r="162" spans="1:9" x14ac:dyDescent="0.25">
      <c r="A162" t="s">
        <v>22</v>
      </c>
      <c r="B162">
        <v>5.44</v>
      </c>
      <c r="C162">
        <v>-19.463055999999938</v>
      </c>
      <c r="D162">
        <v>0</v>
      </c>
      <c r="E162">
        <v>0</v>
      </c>
      <c r="F162">
        <v>-19.616723899999993</v>
      </c>
      <c r="G162">
        <f t="shared" si="23"/>
        <v>0.15366790000005537</v>
      </c>
      <c r="H162">
        <f t="shared" si="24"/>
        <v>0.15366790000005537</v>
      </c>
    </row>
    <row r="163" spans="1:9" x14ac:dyDescent="0.25">
      <c r="A163" t="s">
        <v>22</v>
      </c>
      <c r="B163">
        <v>5.39</v>
      </c>
      <c r="C163">
        <v>-19.747071000000005</v>
      </c>
      <c r="D163">
        <v>0</v>
      </c>
      <c r="E163">
        <v>0</v>
      </c>
      <c r="F163">
        <v>-19.616723899999993</v>
      </c>
      <c r="G163">
        <f t="shared" si="23"/>
        <v>-0.13034710000001226</v>
      </c>
      <c r="H163">
        <f t="shared" si="24"/>
        <v>0.13034710000001226</v>
      </c>
    </row>
    <row r="164" spans="1:9" x14ac:dyDescent="0.25">
      <c r="A164" t="s">
        <v>22</v>
      </c>
      <c r="B164">
        <v>3.11</v>
      </c>
      <c r="C164">
        <v>-19.379936999999984</v>
      </c>
      <c r="D164">
        <v>0</v>
      </c>
      <c r="E164">
        <v>0</v>
      </c>
      <c r="F164">
        <v>-19.616723899999993</v>
      </c>
      <c r="G164">
        <f t="shared" si="23"/>
        <v>0.23678690000000913</v>
      </c>
      <c r="H164">
        <f t="shared" si="24"/>
        <v>0.23678690000000913</v>
      </c>
    </row>
    <row r="165" spans="1:9" x14ac:dyDescent="0.25">
      <c r="A165" t="s">
        <v>22</v>
      </c>
      <c r="B165">
        <v>2.83</v>
      </c>
      <c r="C165">
        <v>-19.554865000000007</v>
      </c>
      <c r="D165">
        <v>0</v>
      </c>
      <c r="E165">
        <v>0</v>
      </c>
      <c r="F165">
        <v>-19.616723899999993</v>
      </c>
      <c r="G165">
        <f t="shared" si="23"/>
        <v>6.1858899999986505E-2</v>
      </c>
      <c r="H165">
        <f t="shared" si="24"/>
        <v>6.1858899999986505E-2</v>
      </c>
    </row>
    <row r="166" spans="1:9" x14ac:dyDescent="0.25">
      <c r="A166" t="s">
        <v>22</v>
      </c>
      <c r="B166">
        <v>3.27</v>
      </c>
      <c r="C166">
        <v>-19.84543599999995</v>
      </c>
      <c r="D166">
        <v>0</v>
      </c>
      <c r="E166">
        <v>0</v>
      </c>
      <c r="F166">
        <v>-19.616723899999993</v>
      </c>
      <c r="G166">
        <f t="shared" si="23"/>
        <v>-0.22871209999995656</v>
      </c>
      <c r="H166">
        <f t="shared" si="24"/>
        <v>0.22871209999995656</v>
      </c>
    </row>
    <row r="167" spans="1:9" x14ac:dyDescent="0.25">
      <c r="A167" t="s">
        <v>22</v>
      </c>
      <c r="B167">
        <v>4</v>
      </c>
      <c r="C167">
        <v>-19.340494000000035</v>
      </c>
      <c r="D167">
        <v>0</v>
      </c>
      <c r="E167">
        <v>0</v>
      </c>
      <c r="F167">
        <v>-19.616723899999993</v>
      </c>
      <c r="G167">
        <f t="shared" si="23"/>
        <v>0.27622989999995795</v>
      </c>
      <c r="H167">
        <f t="shared" si="24"/>
        <v>0.27622989999995795</v>
      </c>
    </row>
    <row r="169" spans="1:9" x14ac:dyDescent="0.25">
      <c r="A169" t="s">
        <v>23</v>
      </c>
      <c r="B169">
        <v>7.5</v>
      </c>
      <c r="C169">
        <v>-19.417826999999988</v>
      </c>
      <c r="D169">
        <v>0</v>
      </c>
      <c r="E169">
        <v>0</v>
      </c>
      <c r="F169">
        <v>-19.498626818181812</v>
      </c>
      <c r="G169">
        <f>C169-F169</f>
        <v>8.0799818181823468E-2</v>
      </c>
      <c r="H169">
        <f>ABS(G169)</f>
        <v>8.0799818181823468E-2</v>
      </c>
      <c r="I169">
        <f>AVERAGE(H169:H179)</f>
        <v>8.2519256198346949E-2</v>
      </c>
    </row>
    <row r="170" spans="1:9" x14ac:dyDescent="0.25">
      <c r="A170" t="s">
        <v>23</v>
      </c>
      <c r="B170">
        <v>6.67</v>
      </c>
      <c r="C170">
        <v>-19.542641000000003</v>
      </c>
      <c r="D170">
        <v>0</v>
      </c>
      <c r="E170">
        <v>0</v>
      </c>
      <c r="F170">
        <v>-19.498626818181812</v>
      </c>
      <c r="G170">
        <f t="shared" ref="G170:G179" si="25">C170-F170</f>
        <v>-4.4014181818191389E-2</v>
      </c>
      <c r="H170">
        <f t="shared" ref="H170:H179" si="26">ABS(G170)</f>
        <v>4.4014181818191389E-2</v>
      </c>
    </row>
    <row r="171" spans="1:9" x14ac:dyDescent="0.25">
      <c r="A171" t="s">
        <v>23</v>
      </c>
      <c r="B171">
        <v>5.83</v>
      </c>
      <c r="C171">
        <v>-19.640036000000009</v>
      </c>
      <c r="D171">
        <v>0</v>
      </c>
      <c r="E171">
        <v>0</v>
      </c>
      <c r="F171">
        <v>-19.498626818181812</v>
      </c>
      <c r="G171">
        <f t="shared" si="25"/>
        <v>-0.14140918181819728</v>
      </c>
      <c r="H171">
        <f t="shared" si="26"/>
        <v>0.14140918181819728</v>
      </c>
    </row>
    <row r="172" spans="1:9" x14ac:dyDescent="0.25">
      <c r="A172" t="s">
        <v>23</v>
      </c>
      <c r="B172">
        <v>5.5</v>
      </c>
      <c r="C172">
        <v>-19.500475999999992</v>
      </c>
      <c r="D172">
        <v>0</v>
      </c>
      <c r="E172">
        <v>0</v>
      </c>
      <c r="F172">
        <v>-19.498626818181812</v>
      </c>
      <c r="G172">
        <f t="shared" si="25"/>
        <v>-1.8491818181800568E-3</v>
      </c>
      <c r="H172">
        <f t="shared" si="26"/>
        <v>1.8491818181800568E-3</v>
      </c>
    </row>
    <row r="173" spans="1:9" x14ac:dyDescent="0.25">
      <c r="A173" t="s">
        <v>23</v>
      </c>
      <c r="B173">
        <v>5.5</v>
      </c>
      <c r="C173">
        <v>-19.466306999999915</v>
      </c>
      <c r="D173">
        <v>0</v>
      </c>
      <c r="E173">
        <v>0</v>
      </c>
      <c r="F173">
        <v>-19.498626818181812</v>
      </c>
      <c r="G173">
        <f t="shared" si="25"/>
        <v>3.2319818181896665E-2</v>
      </c>
      <c r="H173">
        <f t="shared" si="26"/>
        <v>3.2319818181896665E-2</v>
      </c>
    </row>
    <row r="174" spans="1:9" x14ac:dyDescent="0.25">
      <c r="A174" t="s">
        <v>23</v>
      </c>
      <c r="B174">
        <v>5.5</v>
      </c>
      <c r="C174">
        <v>-19.506222999999977</v>
      </c>
      <c r="D174">
        <v>0</v>
      </c>
      <c r="E174">
        <v>0</v>
      </c>
      <c r="F174">
        <v>-19.498626818181812</v>
      </c>
      <c r="G174">
        <f t="shared" si="25"/>
        <v>-7.5961818181653484E-3</v>
      </c>
      <c r="H174">
        <f t="shared" si="26"/>
        <v>7.5961818181653484E-3</v>
      </c>
    </row>
    <row r="175" spans="1:9" x14ac:dyDescent="0.25">
      <c r="A175" t="s">
        <v>23</v>
      </c>
      <c r="B175">
        <v>3</v>
      </c>
      <c r="C175">
        <v>-19.371960999999999</v>
      </c>
      <c r="D175">
        <v>0</v>
      </c>
      <c r="E175">
        <v>0</v>
      </c>
      <c r="F175">
        <v>-19.498626818181812</v>
      </c>
      <c r="G175">
        <f t="shared" si="25"/>
        <v>0.12666581818181299</v>
      </c>
      <c r="H175">
        <f t="shared" si="26"/>
        <v>0.12666581818181299</v>
      </c>
    </row>
    <row r="176" spans="1:9" x14ac:dyDescent="0.25">
      <c r="A176" t="s">
        <v>23</v>
      </c>
      <c r="B176">
        <v>2.5</v>
      </c>
      <c r="C176">
        <v>-19.415092000000016</v>
      </c>
      <c r="D176">
        <v>0</v>
      </c>
      <c r="E176">
        <v>0</v>
      </c>
      <c r="F176">
        <v>-19.498626818181812</v>
      </c>
      <c r="G176">
        <f t="shared" si="25"/>
        <v>8.3534818181796311E-2</v>
      </c>
      <c r="H176">
        <f t="shared" si="26"/>
        <v>8.3534818181796311E-2</v>
      </c>
    </row>
    <row r="177" spans="1:9" x14ac:dyDescent="0.25">
      <c r="A177" t="s">
        <v>23</v>
      </c>
      <c r="B177">
        <v>3.58</v>
      </c>
      <c r="C177">
        <v>-19.384087000000022</v>
      </c>
      <c r="D177">
        <v>0</v>
      </c>
      <c r="E177">
        <v>0</v>
      </c>
      <c r="F177">
        <v>-19.498626818181812</v>
      </c>
      <c r="G177">
        <f t="shared" si="25"/>
        <v>0.1145398181817896</v>
      </c>
      <c r="H177">
        <f t="shared" si="26"/>
        <v>0.1145398181817896</v>
      </c>
    </row>
    <row r="178" spans="1:9" x14ac:dyDescent="0.25">
      <c r="A178" t="s">
        <v>23</v>
      </c>
      <c r="B178">
        <v>3.5</v>
      </c>
      <c r="C178">
        <v>-19.75761399999999</v>
      </c>
      <c r="D178">
        <v>0</v>
      </c>
      <c r="E178">
        <v>0</v>
      </c>
      <c r="F178">
        <v>-19.498626818181812</v>
      </c>
      <c r="G178">
        <f t="shared" si="25"/>
        <v>-0.2589871818181777</v>
      </c>
      <c r="H178">
        <f t="shared" si="26"/>
        <v>0.2589871818181777</v>
      </c>
    </row>
    <row r="179" spans="1:9" x14ac:dyDescent="0.25">
      <c r="A179" t="s">
        <v>23</v>
      </c>
      <c r="B179">
        <v>4.42</v>
      </c>
      <c r="C179">
        <v>-19.482631000000026</v>
      </c>
      <c r="D179">
        <v>0</v>
      </c>
      <c r="E179">
        <v>0</v>
      </c>
      <c r="F179">
        <v>-19.498626818181812</v>
      </c>
      <c r="G179">
        <f t="shared" si="25"/>
        <v>1.5995818181785637E-2</v>
      </c>
      <c r="H179">
        <f t="shared" si="26"/>
        <v>1.5995818181785637E-2</v>
      </c>
    </row>
    <row r="181" spans="1:9" x14ac:dyDescent="0.25">
      <c r="A181" t="s">
        <v>24</v>
      </c>
      <c r="B181">
        <v>7.5</v>
      </c>
      <c r="C181">
        <v>-26.407806999999991</v>
      </c>
      <c r="D181">
        <v>0</v>
      </c>
      <c r="E181">
        <v>0</v>
      </c>
      <c r="F181">
        <v>-26.497979916666669</v>
      </c>
      <c r="G181">
        <f>C181-F181</f>
        <v>9.0172916666677594E-2</v>
      </c>
      <c r="H181">
        <f>ABS(G181)</f>
        <v>9.0172916666677594E-2</v>
      </c>
      <c r="I181">
        <f>AVERAGE(H181:H192)</f>
        <v>6.5038250000005363E-2</v>
      </c>
    </row>
    <row r="182" spans="1:9" x14ac:dyDescent="0.25">
      <c r="A182" t="s">
        <v>24</v>
      </c>
      <c r="B182">
        <v>6.67</v>
      </c>
      <c r="C182">
        <v>-26.533840999999995</v>
      </c>
      <c r="D182">
        <v>0</v>
      </c>
      <c r="E182">
        <v>0</v>
      </c>
      <c r="F182">
        <v>-26.497979916666669</v>
      </c>
      <c r="G182">
        <f t="shared" ref="G182:G192" si="27">C182-F182</f>
        <v>-3.5861083333326604E-2</v>
      </c>
      <c r="H182">
        <f t="shared" ref="H182:H192" si="28">ABS(G182)</f>
        <v>3.5861083333326604E-2</v>
      </c>
    </row>
    <row r="183" spans="1:9" x14ac:dyDescent="0.25">
      <c r="A183" t="s">
        <v>24</v>
      </c>
      <c r="B183">
        <v>5.83</v>
      </c>
      <c r="C183">
        <v>-26.613869000000022</v>
      </c>
      <c r="D183">
        <v>0</v>
      </c>
      <c r="E183">
        <v>0</v>
      </c>
      <c r="F183">
        <v>-26.497979916666669</v>
      </c>
      <c r="G183">
        <f t="shared" si="27"/>
        <v>-0.11588908333335368</v>
      </c>
      <c r="H183">
        <f t="shared" si="28"/>
        <v>0.11588908333335368</v>
      </c>
    </row>
    <row r="184" spans="1:9" x14ac:dyDescent="0.25">
      <c r="A184" t="s">
        <v>24</v>
      </c>
      <c r="B184">
        <v>5.5</v>
      </c>
      <c r="C184">
        <v>-26.478211999999985</v>
      </c>
      <c r="D184">
        <v>0</v>
      </c>
      <c r="E184">
        <v>0</v>
      </c>
      <c r="F184">
        <v>-26.497979916666669</v>
      </c>
      <c r="G184">
        <f t="shared" si="27"/>
        <v>1.976791666668376E-2</v>
      </c>
      <c r="H184">
        <f t="shared" si="28"/>
        <v>1.976791666668376E-2</v>
      </c>
    </row>
    <row r="185" spans="1:9" x14ac:dyDescent="0.25">
      <c r="A185" t="s">
        <v>24</v>
      </c>
      <c r="B185">
        <v>5.5</v>
      </c>
      <c r="C185">
        <v>-26.493118999999979</v>
      </c>
      <c r="D185">
        <v>0</v>
      </c>
      <c r="E185">
        <v>0</v>
      </c>
      <c r="F185">
        <v>-26.497979916666669</v>
      </c>
      <c r="G185">
        <f t="shared" si="27"/>
        <v>4.8609166666899739E-3</v>
      </c>
      <c r="H185">
        <f t="shared" si="28"/>
        <v>4.8609166666899739E-3</v>
      </c>
    </row>
    <row r="186" spans="1:9" x14ac:dyDescent="0.25">
      <c r="A186" t="s">
        <v>24</v>
      </c>
      <c r="B186">
        <v>5.5</v>
      </c>
      <c r="C186">
        <v>-26.475708999999995</v>
      </c>
      <c r="D186">
        <v>0</v>
      </c>
      <c r="E186">
        <v>0</v>
      </c>
      <c r="F186">
        <v>-26.497979916666669</v>
      </c>
      <c r="G186">
        <f t="shared" si="27"/>
        <v>2.2270916666673912E-2</v>
      </c>
      <c r="H186">
        <f t="shared" si="28"/>
        <v>2.2270916666673912E-2</v>
      </c>
    </row>
    <row r="187" spans="1:9" x14ac:dyDescent="0.25">
      <c r="A187" t="s">
        <v>24</v>
      </c>
      <c r="B187">
        <v>2.5</v>
      </c>
      <c r="C187">
        <v>-26.525231000000019</v>
      </c>
      <c r="D187">
        <v>0</v>
      </c>
      <c r="E187">
        <v>0</v>
      </c>
      <c r="F187">
        <v>-26.497979916666669</v>
      </c>
      <c r="G187">
        <f t="shared" si="27"/>
        <v>-2.7251083333350579E-2</v>
      </c>
      <c r="H187">
        <f t="shared" si="28"/>
        <v>2.7251083333350579E-2</v>
      </c>
    </row>
    <row r="188" spans="1:9" x14ac:dyDescent="0.25">
      <c r="A188" t="s">
        <v>24</v>
      </c>
      <c r="B188">
        <v>3</v>
      </c>
      <c r="C188">
        <v>-26.29857800000002</v>
      </c>
      <c r="D188">
        <v>0</v>
      </c>
      <c r="E188">
        <v>0</v>
      </c>
      <c r="F188">
        <v>-26.497979916666669</v>
      </c>
      <c r="G188">
        <f t="shared" si="27"/>
        <v>0.1994019166666483</v>
      </c>
      <c r="H188">
        <f t="shared" si="28"/>
        <v>0.1994019166666483</v>
      </c>
    </row>
    <row r="189" spans="1:9" x14ac:dyDescent="0.25">
      <c r="A189" t="s">
        <v>24</v>
      </c>
      <c r="B189">
        <v>3.58</v>
      </c>
      <c r="C189">
        <v>-26.444225000000017</v>
      </c>
      <c r="D189">
        <v>0</v>
      </c>
      <c r="E189">
        <v>0</v>
      </c>
      <c r="F189">
        <v>-26.497979916666669</v>
      </c>
      <c r="G189">
        <f t="shared" si="27"/>
        <v>5.3754916666651553E-2</v>
      </c>
      <c r="H189">
        <f t="shared" si="28"/>
        <v>5.3754916666651553E-2</v>
      </c>
    </row>
    <row r="190" spans="1:9" x14ac:dyDescent="0.25">
      <c r="A190" t="s">
        <v>24</v>
      </c>
      <c r="B190">
        <v>2.92</v>
      </c>
      <c r="C190">
        <v>-26.571591000000012</v>
      </c>
      <c r="D190">
        <v>0</v>
      </c>
      <c r="E190">
        <v>0</v>
      </c>
      <c r="F190">
        <v>-26.497979916666669</v>
      </c>
      <c r="G190">
        <f t="shared" si="27"/>
        <v>-7.361108333334343E-2</v>
      </c>
      <c r="H190">
        <f t="shared" si="28"/>
        <v>7.361108333334343E-2</v>
      </c>
    </row>
    <row r="191" spans="1:9" x14ac:dyDescent="0.25">
      <c r="A191" t="s">
        <v>24</v>
      </c>
      <c r="B191">
        <v>3.5</v>
      </c>
      <c r="C191">
        <v>-26.630726999999979</v>
      </c>
      <c r="D191">
        <v>0</v>
      </c>
      <c r="E191">
        <v>0</v>
      </c>
      <c r="F191">
        <v>-26.497979916666669</v>
      </c>
      <c r="G191">
        <f t="shared" si="27"/>
        <v>-0.1327470833333102</v>
      </c>
      <c r="H191">
        <f t="shared" si="28"/>
        <v>0.1327470833333102</v>
      </c>
    </row>
    <row r="192" spans="1:9" x14ac:dyDescent="0.25">
      <c r="A192" t="s">
        <v>24</v>
      </c>
      <c r="B192">
        <v>4.42</v>
      </c>
      <c r="C192">
        <v>-26.502850000000024</v>
      </c>
      <c r="D192">
        <v>0</v>
      </c>
      <c r="E192">
        <v>0</v>
      </c>
      <c r="F192">
        <v>-26.497979916666669</v>
      </c>
      <c r="G192">
        <f t="shared" si="27"/>
        <v>-4.8700833333548132E-3</v>
      </c>
      <c r="H192">
        <f t="shared" si="28"/>
        <v>4.8700833333548132E-3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3"/>
  <sheetViews>
    <sheetView workbookViewId="0">
      <selection activeCell="B31" sqref="B31"/>
    </sheetView>
  </sheetViews>
  <sheetFormatPr defaultRowHeight="15" x14ac:dyDescent="0.25"/>
  <cols>
    <col min="1" max="1" width="12" customWidth="1"/>
    <col min="3" max="3" width="16.85546875" bestFit="1" customWidth="1"/>
    <col min="5" max="5" width="11.140625" customWidth="1"/>
    <col min="7" max="7" width="18" bestFit="1" customWidth="1"/>
    <col min="8" max="8" width="19.42578125" bestFit="1" customWidth="1"/>
    <col min="9" max="10" width="19.42578125" customWidth="1"/>
    <col min="11" max="11" width="15.28515625" customWidth="1"/>
    <col min="13" max="13" width="17.5703125" bestFit="1" customWidth="1"/>
    <col min="14" max="14" width="10.85546875" bestFit="1" customWidth="1"/>
    <col min="16" max="16" width="10.5703125" customWidth="1"/>
  </cols>
  <sheetData>
    <row r="1" spans="1:17" x14ac:dyDescent="0.25">
      <c r="A1" s="4" t="s">
        <v>51</v>
      </c>
    </row>
    <row r="2" spans="1:17" x14ac:dyDescent="0.25">
      <c r="A2" t="s">
        <v>25</v>
      </c>
      <c r="B2" t="s">
        <v>26</v>
      </c>
      <c r="C2" t="s">
        <v>27</v>
      </c>
      <c r="D2" t="s">
        <v>28</v>
      </c>
      <c r="E2" t="s">
        <v>29</v>
      </c>
      <c r="F2" t="s">
        <v>2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M2" t="s">
        <v>35</v>
      </c>
      <c r="N2" t="s">
        <v>36</v>
      </c>
      <c r="O2" t="s">
        <v>7</v>
      </c>
      <c r="P2" t="s">
        <v>37</v>
      </c>
      <c r="Q2" t="s">
        <v>48</v>
      </c>
    </row>
    <row r="3" spans="1:17" x14ac:dyDescent="0.25">
      <c r="A3" t="s">
        <v>16</v>
      </c>
      <c r="B3">
        <v>111</v>
      </c>
      <c r="C3" t="s">
        <v>38</v>
      </c>
      <c r="D3">
        <v>9</v>
      </c>
      <c r="E3">
        <v>1</v>
      </c>
      <c r="F3">
        <v>7.5</v>
      </c>
      <c r="G3">
        <v>0</v>
      </c>
      <c r="H3">
        <v>2.5499999999999998</v>
      </c>
      <c r="I3">
        <v>4</v>
      </c>
      <c r="J3">
        <v>2.2000000000000002</v>
      </c>
      <c r="K3">
        <v>16.042999999999999</v>
      </c>
      <c r="M3">
        <v>-24.290571</v>
      </c>
      <c r="N3">
        <v>-24.282399999999999</v>
      </c>
      <c r="O3">
        <f>M3-N3</f>
        <v>-8.1710000000008165E-3</v>
      </c>
      <c r="P3">
        <f>ABS(O3)</f>
        <v>8.1710000000008165E-3</v>
      </c>
      <c r="Q3">
        <f>AVERAGE(P3:P14)</f>
        <v>2.6141083333323916E-2</v>
      </c>
    </row>
    <row r="4" spans="1:17" x14ac:dyDescent="0.25">
      <c r="A4" t="s">
        <v>16</v>
      </c>
      <c r="B4">
        <v>100</v>
      </c>
      <c r="C4" t="s">
        <v>38</v>
      </c>
      <c r="D4">
        <v>8</v>
      </c>
      <c r="E4">
        <v>1</v>
      </c>
      <c r="F4">
        <v>6.67</v>
      </c>
      <c r="G4">
        <v>0</v>
      </c>
      <c r="H4">
        <v>2.5499999999999998</v>
      </c>
      <c r="I4">
        <v>4</v>
      </c>
      <c r="J4">
        <v>2.2000000000000002</v>
      </c>
      <c r="K4">
        <v>16.042999999999999</v>
      </c>
      <c r="M4">
        <v>-24.292253000000017</v>
      </c>
      <c r="N4">
        <v>-24.2913</v>
      </c>
      <c r="O4">
        <f t="shared" ref="O4:O72" si="0">M4-N4</f>
        <v>-9.5300000001685703E-4</v>
      </c>
      <c r="P4">
        <f t="shared" ref="P4:P72" si="1">ABS(O4)</f>
        <v>9.5300000001685703E-4</v>
      </c>
    </row>
    <row r="5" spans="1:17" x14ac:dyDescent="0.25">
      <c r="A5" t="s">
        <v>16</v>
      </c>
      <c r="B5">
        <v>110</v>
      </c>
      <c r="C5" t="s">
        <v>38</v>
      </c>
      <c r="D5">
        <v>7</v>
      </c>
      <c r="E5">
        <v>1</v>
      </c>
      <c r="F5">
        <v>5.83</v>
      </c>
      <c r="G5">
        <v>0</v>
      </c>
      <c r="H5">
        <v>2.5499999999999998</v>
      </c>
      <c r="I5">
        <v>4</v>
      </c>
      <c r="J5">
        <v>2.2000000000000002</v>
      </c>
      <c r="K5">
        <v>16.042999999999999</v>
      </c>
      <c r="M5">
        <v>-24.270668000000001</v>
      </c>
      <c r="N5">
        <v>-24.2898</v>
      </c>
      <c r="O5">
        <f t="shared" si="0"/>
        <v>1.9131999999999039E-2</v>
      </c>
      <c r="P5">
        <f t="shared" si="1"/>
        <v>1.9131999999999039E-2</v>
      </c>
    </row>
    <row r="6" spans="1:17" x14ac:dyDescent="0.25">
      <c r="A6" t="s">
        <v>16</v>
      </c>
      <c r="B6">
        <v>211</v>
      </c>
      <c r="C6" t="s">
        <v>38</v>
      </c>
      <c r="D6">
        <v>7</v>
      </c>
      <c r="E6">
        <v>1</v>
      </c>
      <c r="F6">
        <v>5.5</v>
      </c>
      <c r="G6">
        <v>0</v>
      </c>
      <c r="H6">
        <v>2.5499999999999998</v>
      </c>
      <c r="I6">
        <v>4</v>
      </c>
      <c r="J6">
        <v>2.2000000000000002</v>
      </c>
      <c r="K6">
        <v>16.042999999999999</v>
      </c>
      <c r="M6">
        <v>-24.266886999999997</v>
      </c>
      <c r="N6">
        <v>-24.275600000000001</v>
      </c>
      <c r="O6">
        <f t="shared" si="0"/>
        <v>8.7130000000037455E-3</v>
      </c>
      <c r="P6">
        <f t="shared" si="1"/>
        <v>8.7130000000037455E-3</v>
      </c>
    </row>
    <row r="7" spans="1:17" x14ac:dyDescent="0.25">
      <c r="A7" t="s">
        <v>16</v>
      </c>
      <c r="B7">
        <v>221</v>
      </c>
      <c r="C7" t="s">
        <v>38</v>
      </c>
      <c r="D7">
        <v>7</v>
      </c>
      <c r="E7">
        <v>1</v>
      </c>
      <c r="F7">
        <v>5.5</v>
      </c>
      <c r="G7">
        <v>0</v>
      </c>
      <c r="H7">
        <v>2.5499999999999998</v>
      </c>
      <c r="I7">
        <v>4</v>
      </c>
      <c r="J7">
        <v>2.2000000000000002</v>
      </c>
      <c r="K7">
        <v>16.042999999999999</v>
      </c>
      <c r="M7">
        <v>-24.290049999999951</v>
      </c>
      <c r="N7">
        <v>-24.275600000000001</v>
      </c>
      <c r="O7">
        <f t="shared" si="0"/>
        <v>-1.4449999999950336E-2</v>
      </c>
      <c r="P7">
        <f t="shared" si="1"/>
        <v>1.4449999999950336E-2</v>
      </c>
    </row>
    <row r="8" spans="1:17" x14ac:dyDescent="0.25">
      <c r="A8" t="s">
        <v>16</v>
      </c>
      <c r="B8">
        <v>322</v>
      </c>
      <c r="C8" t="s">
        <v>38</v>
      </c>
      <c r="D8">
        <v>7</v>
      </c>
      <c r="E8">
        <v>1</v>
      </c>
      <c r="F8">
        <v>5.5</v>
      </c>
      <c r="G8">
        <v>0</v>
      </c>
      <c r="H8">
        <v>2.5499999999999998</v>
      </c>
      <c r="I8">
        <v>4</v>
      </c>
      <c r="J8">
        <v>2.2000000000000002</v>
      </c>
      <c r="K8">
        <v>16.042999999999999</v>
      </c>
      <c r="M8">
        <v>-24.27411699999999</v>
      </c>
      <c r="N8">
        <v>-24.275600000000001</v>
      </c>
      <c r="O8">
        <f t="shared" si="0"/>
        <v>1.4830000000110033E-3</v>
      </c>
      <c r="P8">
        <f t="shared" si="1"/>
        <v>1.4830000000110033E-3</v>
      </c>
    </row>
    <row r="9" spans="1:17" x14ac:dyDescent="0.25">
      <c r="A9" t="s">
        <v>16</v>
      </c>
      <c r="B9" s="2" t="s">
        <v>39</v>
      </c>
      <c r="C9" t="s">
        <v>38</v>
      </c>
      <c r="D9">
        <v>3</v>
      </c>
      <c r="E9">
        <v>1</v>
      </c>
      <c r="F9">
        <v>2.5</v>
      </c>
      <c r="G9">
        <v>0</v>
      </c>
      <c r="H9">
        <v>2.5499999999999998</v>
      </c>
      <c r="I9">
        <v>4</v>
      </c>
      <c r="J9">
        <v>2.2000000000000002</v>
      </c>
      <c r="K9">
        <v>16.042999999999999</v>
      </c>
      <c r="M9">
        <v>-24.31519000000003</v>
      </c>
      <c r="N9">
        <v>-24.318300000000001</v>
      </c>
      <c r="O9">
        <f t="shared" si="0"/>
        <v>3.1099999999710803E-3</v>
      </c>
      <c r="P9">
        <f t="shared" si="1"/>
        <v>3.1099999999710803E-3</v>
      </c>
    </row>
    <row r="10" spans="1:17" x14ac:dyDescent="0.25">
      <c r="A10" t="s">
        <v>16</v>
      </c>
      <c r="B10" s="2" t="s">
        <v>40</v>
      </c>
      <c r="C10" t="s">
        <v>38</v>
      </c>
      <c r="D10">
        <v>4</v>
      </c>
      <c r="E10">
        <v>1</v>
      </c>
      <c r="F10">
        <v>3</v>
      </c>
      <c r="G10">
        <v>0</v>
      </c>
      <c r="H10">
        <v>2.5499999999999998</v>
      </c>
      <c r="I10">
        <v>4</v>
      </c>
      <c r="J10">
        <v>2.2000000000000002</v>
      </c>
      <c r="K10">
        <v>16.042999999999999</v>
      </c>
      <c r="M10">
        <v>-24.204426000000012</v>
      </c>
      <c r="N10">
        <v>-24.3047</v>
      </c>
      <c r="O10">
        <f t="shared" si="0"/>
        <v>0.10027399999998821</v>
      </c>
      <c r="P10">
        <f t="shared" si="1"/>
        <v>0.10027399999998821</v>
      </c>
    </row>
    <row r="11" spans="1:17" x14ac:dyDescent="0.25">
      <c r="A11" t="s">
        <v>16</v>
      </c>
      <c r="B11" s="2" t="s">
        <v>41</v>
      </c>
      <c r="C11" t="s">
        <v>38</v>
      </c>
      <c r="D11">
        <v>4</v>
      </c>
      <c r="E11">
        <v>1</v>
      </c>
      <c r="F11">
        <v>2.92</v>
      </c>
      <c r="G11">
        <v>0</v>
      </c>
      <c r="H11">
        <v>2.5499999999999998</v>
      </c>
      <c r="I11">
        <v>4</v>
      </c>
      <c r="J11">
        <v>2.2000000000000002</v>
      </c>
      <c r="K11">
        <v>16.042999999999999</v>
      </c>
      <c r="M11">
        <v>-24.26692300000002</v>
      </c>
      <c r="N11">
        <v>-24.395499999999998</v>
      </c>
      <c r="O11">
        <f t="shared" si="0"/>
        <v>0.12857699999997863</v>
      </c>
      <c r="P11">
        <f t="shared" si="1"/>
        <v>0.12857699999997863</v>
      </c>
    </row>
    <row r="12" spans="1:17" x14ac:dyDescent="0.25">
      <c r="A12" t="s">
        <v>16</v>
      </c>
      <c r="B12" s="2" t="s">
        <v>42</v>
      </c>
      <c r="C12" t="s">
        <v>38</v>
      </c>
      <c r="D12">
        <v>5</v>
      </c>
      <c r="E12">
        <v>1</v>
      </c>
      <c r="F12">
        <v>3.58</v>
      </c>
      <c r="G12">
        <v>0</v>
      </c>
      <c r="H12">
        <v>2.5499999999999998</v>
      </c>
      <c r="I12">
        <v>4</v>
      </c>
      <c r="J12">
        <v>2.2000000000000002</v>
      </c>
      <c r="K12">
        <v>16.042999999999999</v>
      </c>
      <c r="M12">
        <v>-24.219249999999988</v>
      </c>
      <c r="N12">
        <v>-24.222000000000001</v>
      </c>
      <c r="O12">
        <f t="shared" si="0"/>
        <v>2.7500000000131308E-3</v>
      </c>
      <c r="P12">
        <f t="shared" si="1"/>
        <v>2.7500000000131308E-3</v>
      </c>
    </row>
    <row r="13" spans="1:17" x14ac:dyDescent="0.25">
      <c r="A13" t="s">
        <v>16</v>
      </c>
      <c r="B13" s="2" t="s">
        <v>43</v>
      </c>
      <c r="C13" t="s">
        <v>38</v>
      </c>
      <c r="D13">
        <v>5</v>
      </c>
      <c r="E13">
        <v>1</v>
      </c>
      <c r="F13">
        <v>3.5</v>
      </c>
      <c r="G13">
        <v>0</v>
      </c>
      <c r="H13">
        <v>2.5499999999999998</v>
      </c>
      <c r="I13">
        <v>4</v>
      </c>
      <c r="J13">
        <v>2.2000000000000002</v>
      </c>
      <c r="K13">
        <v>16.042999999999999</v>
      </c>
      <c r="M13">
        <v>-24.387901999999997</v>
      </c>
      <c r="N13">
        <v>-24.377099999999999</v>
      </c>
      <c r="O13">
        <f t="shared" si="0"/>
        <v>-1.0801999999998202E-2</v>
      </c>
      <c r="P13">
        <f t="shared" si="1"/>
        <v>1.0801999999998202E-2</v>
      </c>
    </row>
    <row r="14" spans="1:17" x14ac:dyDescent="0.25">
      <c r="A14" t="s">
        <v>16</v>
      </c>
      <c r="B14" s="2" t="s">
        <v>44</v>
      </c>
      <c r="C14" t="s">
        <v>38</v>
      </c>
      <c r="D14">
        <v>6</v>
      </c>
      <c r="E14">
        <v>1</v>
      </c>
      <c r="F14">
        <v>4.42</v>
      </c>
      <c r="G14">
        <v>0</v>
      </c>
      <c r="H14">
        <v>2.5499999999999998</v>
      </c>
      <c r="I14">
        <v>4</v>
      </c>
      <c r="J14">
        <v>2.2000000000000002</v>
      </c>
      <c r="K14">
        <v>16.042999999999999</v>
      </c>
      <c r="M14">
        <v>-24.245322000000044</v>
      </c>
      <c r="N14">
        <v>-24.2606</v>
      </c>
      <c r="O14">
        <f t="shared" si="0"/>
        <v>1.5277999999955938E-2</v>
      </c>
      <c r="P14">
        <f t="shared" si="1"/>
        <v>1.5277999999955938E-2</v>
      </c>
    </row>
    <row r="15" spans="1:17" x14ac:dyDescent="0.25">
      <c r="B15" s="2"/>
      <c r="P15" s="1"/>
    </row>
    <row r="16" spans="1:17" x14ac:dyDescent="0.25">
      <c r="A16" t="s">
        <v>17</v>
      </c>
      <c r="B16">
        <v>111</v>
      </c>
      <c r="C16" t="s">
        <v>38</v>
      </c>
      <c r="D16">
        <v>9</v>
      </c>
      <c r="E16">
        <v>1</v>
      </c>
      <c r="F16">
        <v>7.5</v>
      </c>
      <c r="G16">
        <v>1</v>
      </c>
      <c r="H16">
        <v>2.5499999999999998</v>
      </c>
      <c r="I16">
        <v>3</v>
      </c>
      <c r="J16">
        <v>2.2000000000000002</v>
      </c>
      <c r="K16">
        <v>15.035</v>
      </c>
      <c r="M16">
        <v>-20.460545000000025</v>
      </c>
      <c r="N16">
        <v>-20.440200000000001</v>
      </c>
      <c r="O16">
        <f t="shared" si="0"/>
        <v>-2.0345000000023816E-2</v>
      </c>
      <c r="P16">
        <f t="shared" si="1"/>
        <v>2.0345000000023816E-2</v>
      </c>
      <c r="Q16">
        <f>AVERAGE(P16:P27)</f>
        <v>1.9379333333338227E-2</v>
      </c>
    </row>
    <row r="17" spans="1:17" x14ac:dyDescent="0.25">
      <c r="A17" t="s">
        <v>17</v>
      </c>
      <c r="B17">
        <v>100</v>
      </c>
      <c r="C17" t="s">
        <v>38</v>
      </c>
      <c r="D17">
        <v>8</v>
      </c>
      <c r="E17">
        <v>1</v>
      </c>
      <c r="F17">
        <v>6.67</v>
      </c>
      <c r="G17">
        <v>1</v>
      </c>
      <c r="H17">
        <v>2.5499999999999998</v>
      </c>
      <c r="I17">
        <v>3</v>
      </c>
      <c r="J17">
        <v>2.2000000000000002</v>
      </c>
      <c r="K17">
        <v>15.035</v>
      </c>
      <c r="M17">
        <v>-20.552461999999991</v>
      </c>
      <c r="N17">
        <v>-20.533100000000001</v>
      </c>
      <c r="O17">
        <f t="shared" si="0"/>
        <v>-1.9361999999990331E-2</v>
      </c>
      <c r="P17">
        <f t="shared" si="1"/>
        <v>1.9361999999990331E-2</v>
      </c>
    </row>
    <row r="18" spans="1:17" x14ac:dyDescent="0.25">
      <c r="A18" t="s">
        <v>17</v>
      </c>
      <c r="B18">
        <v>110</v>
      </c>
      <c r="C18" t="s">
        <v>38</v>
      </c>
      <c r="D18">
        <v>7</v>
      </c>
      <c r="E18">
        <v>1</v>
      </c>
      <c r="F18">
        <v>5.83</v>
      </c>
      <c r="G18">
        <v>1</v>
      </c>
      <c r="H18">
        <v>2.5499999999999998</v>
      </c>
      <c r="I18">
        <v>3</v>
      </c>
      <c r="J18">
        <v>2.2000000000000002</v>
      </c>
      <c r="K18">
        <v>15.035</v>
      </c>
      <c r="M18">
        <v>-20.610311000000024</v>
      </c>
      <c r="N18">
        <v>-20.6159</v>
      </c>
      <c r="O18">
        <f t="shared" si="0"/>
        <v>5.5889999999756412E-3</v>
      </c>
      <c r="P18">
        <f t="shared" si="1"/>
        <v>5.5889999999756412E-3</v>
      </c>
    </row>
    <row r="19" spans="1:17" x14ac:dyDescent="0.25">
      <c r="A19" t="s">
        <v>17</v>
      </c>
      <c r="B19">
        <v>211</v>
      </c>
      <c r="C19" t="s">
        <v>38</v>
      </c>
      <c r="D19">
        <v>7</v>
      </c>
      <c r="E19">
        <v>1</v>
      </c>
      <c r="F19">
        <v>5.5</v>
      </c>
      <c r="G19">
        <v>1</v>
      </c>
      <c r="H19">
        <v>2.5499999999999998</v>
      </c>
      <c r="I19">
        <v>3</v>
      </c>
      <c r="J19">
        <v>2.2000000000000002</v>
      </c>
      <c r="K19">
        <v>15.035</v>
      </c>
      <c r="M19">
        <v>-20.522696999999994</v>
      </c>
      <c r="N19">
        <v>-20.516200000000001</v>
      </c>
      <c r="O19">
        <f t="shared" si="0"/>
        <v>-6.4969999999924255E-3</v>
      </c>
      <c r="P19">
        <f t="shared" si="1"/>
        <v>6.4969999999924255E-3</v>
      </c>
    </row>
    <row r="20" spans="1:17" x14ac:dyDescent="0.25">
      <c r="A20" t="s">
        <v>17</v>
      </c>
      <c r="B20">
        <v>221</v>
      </c>
      <c r="C20" t="s">
        <v>38</v>
      </c>
      <c r="D20">
        <v>7</v>
      </c>
      <c r="E20">
        <v>1</v>
      </c>
      <c r="F20">
        <v>5.5</v>
      </c>
      <c r="G20">
        <v>1</v>
      </c>
      <c r="H20">
        <v>2.5499999999999998</v>
      </c>
      <c r="I20">
        <v>3</v>
      </c>
      <c r="J20">
        <v>2.2000000000000002</v>
      </c>
      <c r="K20">
        <v>15.035</v>
      </c>
      <c r="M20">
        <v>-20.505694999999946</v>
      </c>
      <c r="N20">
        <v>-20.516200000000001</v>
      </c>
      <c r="O20">
        <f t="shared" si="0"/>
        <v>1.0505000000055276E-2</v>
      </c>
      <c r="P20">
        <f t="shared" si="1"/>
        <v>1.0505000000055276E-2</v>
      </c>
    </row>
    <row r="21" spans="1:17" x14ac:dyDescent="0.25">
      <c r="A21" t="s">
        <v>17</v>
      </c>
      <c r="B21">
        <v>322</v>
      </c>
      <c r="C21" t="s">
        <v>38</v>
      </c>
      <c r="D21">
        <v>7</v>
      </c>
      <c r="E21">
        <v>1</v>
      </c>
      <c r="F21">
        <v>5.5</v>
      </c>
      <c r="G21">
        <v>1</v>
      </c>
      <c r="H21">
        <v>2.5499999999999998</v>
      </c>
      <c r="I21">
        <v>3</v>
      </c>
      <c r="J21">
        <v>2.2000000000000002</v>
      </c>
      <c r="K21">
        <v>15.035</v>
      </c>
      <c r="M21">
        <v>-20.518416000000002</v>
      </c>
      <c r="N21">
        <v>-20.516200000000001</v>
      </c>
      <c r="O21">
        <f t="shared" si="0"/>
        <v>-2.2160000000006619E-3</v>
      </c>
      <c r="P21">
        <f t="shared" si="1"/>
        <v>2.2160000000006619E-3</v>
      </c>
    </row>
    <row r="22" spans="1:17" x14ac:dyDescent="0.25">
      <c r="A22" t="s">
        <v>17</v>
      </c>
      <c r="B22" t="s">
        <v>39</v>
      </c>
      <c r="C22" t="s">
        <v>38</v>
      </c>
      <c r="D22">
        <v>3</v>
      </c>
      <c r="E22">
        <v>1</v>
      </c>
      <c r="F22">
        <v>2.5</v>
      </c>
      <c r="G22">
        <v>1</v>
      </c>
      <c r="H22">
        <v>2.5499999999999998</v>
      </c>
      <c r="I22">
        <v>3</v>
      </c>
      <c r="J22">
        <v>2.2000000000000002</v>
      </c>
      <c r="K22">
        <v>15.035</v>
      </c>
      <c r="M22">
        <v>-20.442058000000031</v>
      </c>
      <c r="N22">
        <v>-20.4405</v>
      </c>
      <c r="O22">
        <f t="shared" si="0"/>
        <v>-1.5580000000312566E-3</v>
      </c>
      <c r="P22">
        <f t="shared" si="1"/>
        <v>1.5580000000312566E-3</v>
      </c>
    </row>
    <row r="23" spans="1:17" x14ac:dyDescent="0.25">
      <c r="A23" t="s">
        <v>17</v>
      </c>
      <c r="B23" t="s">
        <v>40</v>
      </c>
      <c r="C23" t="s">
        <v>38</v>
      </c>
      <c r="D23">
        <v>4</v>
      </c>
      <c r="E23">
        <v>1</v>
      </c>
      <c r="F23">
        <v>3</v>
      </c>
      <c r="G23">
        <v>1</v>
      </c>
      <c r="H23">
        <v>2.5499999999999998</v>
      </c>
      <c r="I23">
        <v>3</v>
      </c>
      <c r="J23">
        <v>2.2000000000000002</v>
      </c>
      <c r="K23">
        <v>15.035</v>
      </c>
      <c r="M23">
        <v>-20.553784000000007</v>
      </c>
      <c r="N23">
        <v>-20.548500000000001</v>
      </c>
      <c r="O23">
        <f t="shared" si="0"/>
        <v>-5.2840000000067278E-3</v>
      </c>
      <c r="P23">
        <f t="shared" si="1"/>
        <v>5.2840000000067278E-3</v>
      </c>
    </row>
    <row r="24" spans="1:17" x14ac:dyDescent="0.25">
      <c r="A24" t="s">
        <v>17</v>
      </c>
      <c r="B24" t="s">
        <v>41</v>
      </c>
      <c r="C24" t="s">
        <v>38</v>
      </c>
      <c r="D24">
        <v>4</v>
      </c>
      <c r="E24">
        <v>1</v>
      </c>
      <c r="F24">
        <v>2.92</v>
      </c>
      <c r="G24">
        <v>1</v>
      </c>
      <c r="H24">
        <v>2.5499999999999998</v>
      </c>
      <c r="I24">
        <v>3</v>
      </c>
      <c r="J24">
        <v>2.2000000000000002</v>
      </c>
      <c r="K24">
        <v>15.035</v>
      </c>
      <c r="M24">
        <v>-20.626700999999969</v>
      </c>
      <c r="N24">
        <v>-20.643000000000001</v>
      </c>
      <c r="O24">
        <f t="shared" si="0"/>
        <v>1.6299000000032038E-2</v>
      </c>
      <c r="P24">
        <f t="shared" si="1"/>
        <v>1.6299000000032038E-2</v>
      </c>
    </row>
    <row r="25" spans="1:17" x14ac:dyDescent="0.25">
      <c r="A25" t="s">
        <v>17</v>
      </c>
      <c r="B25" t="s">
        <v>42</v>
      </c>
      <c r="C25" t="s">
        <v>38</v>
      </c>
      <c r="D25">
        <v>5</v>
      </c>
      <c r="E25">
        <v>1</v>
      </c>
      <c r="F25">
        <v>3.58</v>
      </c>
      <c r="G25">
        <v>1</v>
      </c>
      <c r="H25">
        <v>2.5499999999999998</v>
      </c>
      <c r="I25">
        <v>3</v>
      </c>
      <c r="J25">
        <v>2.2000000000000002</v>
      </c>
      <c r="K25">
        <v>15.035</v>
      </c>
      <c r="M25">
        <v>-20.569616999999994</v>
      </c>
      <c r="N25">
        <v>-20.558399999999999</v>
      </c>
      <c r="O25">
        <f t="shared" si="0"/>
        <v>-1.1216999999994925E-2</v>
      </c>
      <c r="P25">
        <f t="shared" si="1"/>
        <v>1.1216999999994925E-2</v>
      </c>
    </row>
    <row r="26" spans="1:17" x14ac:dyDescent="0.25">
      <c r="A26" t="s">
        <v>17</v>
      </c>
      <c r="B26" t="s">
        <v>43</v>
      </c>
      <c r="C26" t="s">
        <v>38</v>
      </c>
      <c r="D26">
        <v>5</v>
      </c>
      <c r="E26">
        <v>1</v>
      </c>
      <c r="F26">
        <v>3.5</v>
      </c>
      <c r="G26">
        <v>1</v>
      </c>
      <c r="H26">
        <v>2.5499999999999998</v>
      </c>
      <c r="I26">
        <v>3</v>
      </c>
      <c r="J26">
        <v>2.2000000000000002</v>
      </c>
      <c r="K26">
        <v>15.035</v>
      </c>
      <c r="M26">
        <v>-20.838092999999958</v>
      </c>
      <c r="N26">
        <v>-20.727900000000002</v>
      </c>
      <c r="O26">
        <f t="shared" si="0"/>
        <v>-0.11019299999995624</v>
      </c>
      <c r="P26">
        <f t="shared" si="1"/>
        <v>0.11019299999995624</v>
      </c>
    </row>
    <row r="27" spans="1:17" x14ac:dyDescent="0.25">
      <c r="A27" t="s">
        <v>17</v>
      </c>
      <c r="B27" t="s">
        <v>44</v>
      </c>
      <c r="C27" t="s">
        <v>38</v>
      </c>
      <c r="D27">
        <v>6</v>
      </c>
      <c r="E27">
        <v>1</v>
      </c>
      <c r="F27">
        <v>4.42</v>
      </c>
      <c r="G27">
        <v>1</v>
      </c>
      <c r="H27">
        <v>2.5499999999999998</v>
      </c>
      <c r="I27">
        <v>3</v>
      </c>
      <c r="J27">
        <v>2.2000000000000002</v>
      </c>
      <c r="K27">
        <v>15.035</v>
      </c>
      <c r="M27">
        <v>-20.539787</v>
      </c>
      <c r="N27">
        <v>-20.516300000000001</v>
      </c>
      <c r="O27">
        <f t="shared" si="0"/>
        <v>-2.3486999999999369E-2</v>
      </c>
      <c r="P27">
        <f t="shared" si="1"/>
        <v>2.3486999999999369E-2</v>
      </c>
    </row>
    <row r="28" spans="1:17" x14ac:dyDescent="0.25">
      <c r="P28" s="1"/>
    </row>
    <row r="29" spans="1:17" x14ac:dyDescent="0.25">
      <c r="A29" t="s">
        <v>18</v>
      </c>
      <c r="B29">
        <v>111</v>
      </c>
      <c r="C29" t="s">
        <v>45</v>
      </c>
      <c r="D29">
        <v>9</v>
      </c>
      <c r="E29">
        <v>2</v>
      </c>
      <c r="F29">
        <v>7.33</v>
      </c>
      <c r="G29">
        <v>2</v>
      </c>
      <c r="H29">
        <v>2.5499999999999998</v>
      </c>
      <c r="I29">
        <v>2</v>
      </c>
      <c r="J29">
        <v>2.2000000000000002</v>
      </c>
      <c r="K29">
        <v>14.026999999999999</v>
      </c>
      <c r="M29">
        <v>-16.299398999999994</v>
      </c>
      <c r="N29">
        <v>-16.320900000000002</v>
      </c>
      <c r="O29">
        <f t="shared" si="0"/>
        <v>2.1501000000007764E-2</v>
      </c>
      <c r="P29">
        <f t="shared" si="1"/>
        <v>2.1501000000007764E-2</v>
      </c>
      <c r="Q29">
        <f>AVERAGE(P29:P38)</f>
        <v>2.19805999999938E-2</v>
      </c>
    </row>
    <row r="30" spans="1:17" x14ac:dyDescent="0.25">
      <c r="A30" t="s">
        <v>18</v>
      </c>
      <c r="B30">
        <v>100</v>
      </c>
      <c r="C30" t="s">
        <v>45</v>
      </c>
      <c r="D30">
        <v>8</v>
      </c>
      <c r="E30">
        <v>2</v>
      </c>
      <c r="F30">
        <v>6.67</v>
      </c>
      <c r="G30">
        <v>2</v>
      </c>
      <c r="H30">
        <v>2.5499999999999998</v>
      </c>
      <c r="I30">
        <v>2</v>
      </c>
      <c r="J30">
        <v>2.2000000000000002</v>
      </c>
      <c r="K30">
        <v>14.026999999999999</v>
      </c>
      <c r="M30">
        <v>-16.791262000000017</v>
      </c>
      <c r="N30">
        <v>-16.797699999999999</v>
      </c>
      <c r="O30">
        <f t="shared" si="0"/>
        <v>6.4379999999815141E-3</v>
      </c>
      <c r="P30">
        <f t="shared" si="1"/>
        <v>6.4379999999815141E-3</v>
      </c>
    </row>
    <row r="31" spans="1:17" x14ac:dyDescent="0.25">
      <c r="A31" t="s">
        <v>18</v>
      </c>
      <c r="B31">
        <v>110</v>
      </c>
      <c r="C31" t="s">
        <v>45</v>
      </c>
      <c r="D31">
        <v>7</v>
      </c>
      <c r="E31">
        <v>2</v>
      </c>
      <c r="F31">
        <v>5.78</v>
      </c>
      <c r="G31">
        <v>2</v>
      </c>
      <c r="H31">
        <v>2.5499999999999998</v>
      </c>
      <c r="I31">
        <v>2</v>
      </c>
      <c r="J31">
        <v>2.2000000000000002</v>
      </c>
      <c r="K31">
        <v>14.026999999999999</v>
      </c>
      <c r="M31">
        <v>-16.79659700000002</v>
      </c>
      <c r="N31">
        <v>-16.837</v>
      </c>
      <c r="O31">
        <f t="shared" si="0"/>
        <v>4.0402999999979983E-2</v>
      </c>
      <c r="P31">
        <f t="shared" si="1"/>
        <v>4.0402999999979983E-2</v>
      </c>
    </row>
    <row r="32" spans="1:17" x14ac:dyDescent="0.25">
      <c r="A32" t="s">
        <v>18</v>
      </c>
      <c r="B32">
        <v>211</v>
      </c>
      <c r="C32" t="s">
        <v>45</v>
      </c>
      <c r="D32">
        <v>7</v>
      </c>
      <c r="E32">
        <v>2</v>
      </c>
      <c r="F32">
        <v>5.39</v>
      </c>
      <c r="G32">
        <v>2</v>
      </c>
      <c r="H32">
        <v>2.5499999999999998</v>
      </c>
      <c r="I32">
        <v>2</v>
      </c>
      <c r="J32">
        <v>2.2000000000000002</v>
      </c>
      <c r="K32">
        <v>14.026999999999999</v>
      </c>
      <c r="M32">
        <v>-16.707146999999964</v>
      </c>
      <c r="N32">
        <v>-16.752300000000002</v>
      </c>
      <c r="O32">
        <f t="shared" si="0"/>
        <v>4.515300000003819E-2</v>
      </c>
      <c r="P32">
        <f t="shared" si="1"/>
        <v>4.515300000003819E-2</v>
      </c>
    </row>
    <row r="33" spans="1:17" x14ac:dyDescent="0.25">
      <c r="A33" t="s">
        <v>18</v>
      </c>
      <c r="B33">
        <v>221</v>
      </c>
      <c r="C33" t="s">
        <v>45</v>
      </c>
      <c r="D33">
        <v>7</v>
      </c>
      <c r="E33">
        <v>2</v>
      </c>
      <c r="F33">
        <v>5.44</v>
      </c>
      <c r="G33">
        <v>2</v>
      </c>
      <c r="H33">
        <v>2.5499999999999998</v>
      </c>
      <c r="I33">
        <v>2</v>
      </c>
      <c r="J33">
        <v>2.2000000000000002</v>
      </c>
      <c r="K33">
        <v>14.026999999999999</v>
      </c>
      <c r="M33">
        <v>-16.583110999999917</v>
      </c>
      <c r="N33">
        <v>-16.581700000000001</v>
      </c>
      <c r="O33">
        <f t="shared" si="0"/>
        <v>-1.4109999999156742E-3</v>
      </c>
      <c r="P33">
        <f t="shared" si="1"/>
        <v>1.4109999999156742E-3</v>
      </c>
    </row>
    <row r="34" spans="1:17" x14ac:dyDescent="0.25">
      <c r="A34" t="s">
        <v>18</v>
      </c>
      <c r="B34">
        <v>322</v>
      </c>
      <c r="C34" t="s">
        <v>45</v>
      </c>
      <c r="D34">
        <v>7</v>
      </c>
      <c r="E34">
        <v>2</v>
      </c>
      <c r="F34">
        <v>5.39</v>
      </c>
      <c r="G34">
        <v>2</v>
      </c>
      <c r="H34">
        <v>2.5499999999999998</v>
      </c>
      <c r="I34">
        <v>2</v>
      </c>
      <c r="J34">
        <v>2.2000000000000002</v>
      </c>
      <c r="K34">
        <v>14.026999999999999</v>
      </c>
      <c r="M34">
        <v>-16.811890000000005</v>
      </c>
      <c r="N34">
        <v>-16.752300000000002</v>
      </c>
      <c r="O34">
        <f t="shared" si="0"/>
        <v>-5.9590000000003585E-2</v>
      </c>
      <c r="P34">
        <f t="shared" si="1"/>
        <v>5.9590000000003585E-2</v>
      </c>
    </row>
    <row r="35" spans="1:17" x14ac:dyDescent="0.25">
      <c r="A35" t="s">
        <v>18</v>
      </c>
      <c r="B35" t="s">
        <v>41</v>
      </c>
      <c r="C35" t="s">
        <v>45</v>
      </c>
      <c r="D35">
        <v>4</v>
      </c>
      <c r="E35">
        <v>2</v>
      </c>
      <c r="F35">
        <v>2.83</v>
      </c>
      <c r="G35">
        <v>2</v>
      </c>
      <c r="H35">
        <v>2.5499999999999998</v>
      </c>
      <c r="I35">
        <v>2</v>
      </c>
      <c r="J35">
        <v>2.2000000000000002</v>
      </c>
      <c r="K35">
        <v>14.026999999999999</v>
      </c>
      <c r="M35">
        <v>-16.714918000000011</v>
      </c>
      <c r="N35">
        <v>-16.701599999999999</v>
      </c>
      <c r="O35">
        <f t="shared" si="0"/>
        <v>-1.3318000000012375E-2</v>
      </c>
      <c r="P35">
        <f t="shared" si="1"/>
        <v>1.3318000000012375E-2</v>
      </c>
    </row>
    <row r="36" spans="1:17" x14ac:dyDescent="0.25">
      <c r="A36" t="s">
        <v>18</v>
      </c>
      <c r="B36" t="s">
        <v>42</v>
      </c>
      <c r="C36" t="s">
        <v>45</v>
      </c>
      <c r="D36">
        <v>5</v>
      </c>
      <c r="E36">
        <v>2</v>
      </c>
      <c r="F36">
        <v>3.11</v>
      </c>
      <c r="G36">
        <v>2</v>
      </c>
      <c r="H36">
        <v>2.5499999999999998</v>
      </c>
      <c r="I36">
        <v>2</v>
      </c>
      <c r="J36">
        <v>2.2000000000000002</v>
      </c>
      <c r="K36">
        <v>14.026999999999999</v>
      </c>
      <c r="M36">
        <v>-16.566384000000028</v>
      </c>
      <c r="N36">
        <v>-16.583100000000002</v>
      </c>
      <c r="O36">
        <f t="shared" si="0"/>
        <v>1.6715999999973974E-2</v>
      </c>
      <c r="P36">
        <f t="shared" si="1"/>
        <v>1.6715999999973974E-2</v>
      </c>
    </row>
    <row r="37" spans="1:17" x14ac:dyDescent="0.25">
      <c r="A37" t="s">
        <v>18</v>
      </c>
      <c r="B37" t="s">
        <v>43</v>
      </c>
      <c r="C37" t="s">
        <v>45</v>
      </c>
      <c r="D37">
        <v>5</v>
      </c>
      <c r="E37">
        <v>2</v>
      </c>
      <c r="F37">
        <v>3.17</v>
      </c>
      <c r="G37">
        <v>2</v>
      </c>
      <c r="H37">
        <v>2.5499999999999998</v>
      </c>
      <c r="I37">
        <v>2</v>
      </c>
      <c r="J37">
        <v>2.2000000000000002</v>
      </c>
      <c r="K37">
        <v>14.026999999999999</v>
      </c>
      <c r="M37">
        <v>-16.641583999999966</v>
      </c>
      <c r="N37">
        <v>-16.644200000000001</v>
      </c>
      <c r="O37">
        <f t="shared" si="0"/>
        <v>2.6160000000352568E-3</v>
      </c>
      <c r="P37">
        <f t="shared" si="1"/>
        <v>2.6160000000352568E-3</v>
      </c>
    </row>
    <row r="38" spans="1:17" x14ac:dyDescent="0.25">
      <c r="A38" t="s">
        <v>18</v>
      </c>
      <c r="B38" t="s">
        <v>44</v>
      </c>
      <c r="C38" t="s">
        <v>45</v>
      </c>
      <c r="D38">
        <v>6</v>
      </c>
      <c r="E38">
        <v>2</v>
      </c>
      <c r="F38">
        <v>4</v>
      </c>
      <c r="G38">
        <v>2</v>
      </c>
      <c r="H38">
        <v>2.5499999999999998</v>
      </c>
      <c r="I38">
        <v>2</v>
      </c>
      <c r="J38">
        <v>2.2000000000000002</v>
      </c>
      <c r="K38">
        <v>14.026999999999999</v>
      </c>
      <c r="M38">
        <v>-16.439140000000009</v>
      </c>
      <c r="N38">
        <v>-16.451799999999999</v>
      </c>
      <c r="O38">
        <f t="shared" si="0"/>
        <v>1.265999999998968E-2</v>
      </c>
      <c r="P38">
        <f t="shared" si="1"/>
        <v>1.265999999998968E-2</v>
      </c>
    </row>
    <row r="39" spans="1:17" x14ac:dyDescent="0.25">
      <c r="P39" s="1"/>
    </row>
    <row r="40" spans="1:17" x14ac:dyDescent="0.25">
      <c r="A40" t="s">
        <v>9</v>
      </c>
      <c r="B40">
        <v>111</v>
      </c>
      <c r="C40" t="s">
        <v>46</v>
      </c>
      <c r="D40">
        <v>9</v>
      </c>
      <c r="E40">
        <v>3</v>
      </c>
      <c r="F40">
        <v>7.5</v>
      </c>
      <c r="G40">
        <v>3</v>
      </c>
      <c r="H40">
        <v>2.5499999999999998</v>
      </c>
      <c r="I40">
        <v>1</v>
      </c>
      <c r="J40">
        <v>2.2000000000000002</v>
      </c>
      <c r="K40">
        <v>13.018999999999998</v>
      </c>
      <c r="M40">
        <v>-12.712426999999991</v>
      </c>
      <c r="N40">
        <v>-12.7127</v>
      </c>
      <c r="O40">
        <f t="shared" si="0"/>
        <v>2.730000000088495E-4</v>
      </c>
      <c r="P40">
        <f t="shared" si="1"/>
        <v>2.730000000088495E-4</v>
      </c>
      <c r="Q40">
        <f>AVERAGE(P40:P50)</f>
        <v>1.7604181818172391E-2</v>
      </c>
    </row>
    <row r="41" spans="1:17" x14ac:dyDescent="0.25">
      <c r="A41" t="s">
        <v>9</v>
      </c>
      <c r="B41">
        <v>111</v>
      </c>
      <c r="C41" t="s">
        <v>46</v>
      </c>
      <c r="D41">
        <v>9</v>
      </c>
      <c r="E41">
        <v>3</v>
      </c>
      <c r="F41">
        <v>6.95</v>
      </c>
      <c r="G41">
        <v>3</v>
      </c>
      <c r="H41">
        <v>2.5499999999999998</v>
      </c>
      <c r="I41">
        <v>1</v>
      </c>
      <c r="J41">
        <v>2.2000000000000002</v>
      </c>
      <c r="K41">
        <v>13.018999999999998</v>
      </c>
      <c r="M41">
        <v>-12.820425</v>
      </c>
      <c r="N41">
        <v>-12.832100000000001</v>
      </c>
      <c r="O41">
        <f t="shared" si="0"/>
        <v>1.1675000000000324E-2</v>
      </c>
      <c r="P41">
        <f t="shared" si="1"/>
        <v>1.1675000000000324E-2</v>
      </c>
    </row>
    <row r="42" spans="1:17" x14ac:dyDescent="0.25">
      <c r="A42" t="s">
        <v>9</v>
      </c>
      <c r="B42">
        <v>110</v>
      </c>
      <c r="C42" t="s">
        <v>46</v>
      </c>
      <c r="D42">
        <v>8.3330000000000002</v>
      </c>
      <c r="E42">
        <v>3</v>
      </c>
      <c r="F42">
        <v>6.41</v>
      </c>
      <c r="G42">
        <v>3</v>
      </c>
      <c r="H42">
        <v>2.5499999999999998</v>
      </c>
      <c r="I42">
        <v>1</v>
      </c>
      <c r="J42">
        <v>2.2000000000000002</v>
      </c>
      <c r="K42">
        <v>13.018999999999998</v>
      </c>
      <c r="M42">
        <v>-12.668740000000014</v>
      </c>
      <c r="N42">
        <v>-12.697900000000001</v>
      </c>
      <c r="O42">
        <f t="shared" si="0"/>
        <v>2.9159999999986752E-2</v>
      </c>
      <c r="P42">
        <f t="shared" si="1"/>
        <v>2.9159999999986752E-2</v>
      </c>
    </row>
    <row r="43" spans="1:17" x14ac:dyDescent="0.25">
      <c r="A43" t="s">
        <v>9</v>
      </c>
      <c r="B43">
        <v>211</v>
      </c>
      <c r="C43" t="s">
        <v>46</v>
      </c>
      <c r="D43">
        <v>7.6669999999999998</v>
      </c>
      <c r="E43">
        <v>3</v>
      </c>
      <c r="F43">
        <v>6</v>
      </c>
      <c r="G43">
        <v>3</v>
      </c>
      <c r="H43">
        <v>2.5499999999999998</v>
      </c>
      <c r="I43">
        <v>1</v>
      </c>
      <c r="J43">
        <v>2.2000000000000002</v>
      </c>
      <c r="K43">
        <v>13.018999999999998</v>
      </c>
      <c r="M43">
        <v>-12.794541999999979</v>
      </c>
      <c r="N43">
        <v>-12.7948</v>
      </c>
      <c r="O43">
        <f t="shared" si="0"/>
        <v>2.5800000002185186E-4</v>
      </c>
      <c r="P43">
        <f t="shared" si="1"/>
        <v>2.5800000002185186E-4</v>
      </c>
    </row>
    <row r="44" spans="1:17" x14ac:dyDescent="0.25">
      <c r="A44" t="s">
        <v>9</v>
      </c>
      <c r="B44">
        <v>211</v>
      </c>
      <c r="C44" t="s">
        <v>46</v>
      </c>
      <c r="D44">
        <v>8.3330000000000002</v>
      </c>
      <c r="E44">
        <v>3</v>
      </c>
      <c r="F44">
        <v>6</v>
      </c>
      <c r="G44">
        <v>3</v>
      </c>
      <c r="H44">
        <v>2.5499999999999998</v>
      </c>
      <c r="I44">
        <v>1</v>
      </c>
      <c r="J44">
        <v>2.2000000000000002</v>
      </c>
      <c r="K44">
        <v>13.018999999999998</v>
      </c>
      <c r="M44">
        <v>-12.659399000000008</v>
      </c>
      <c r="N44">
        <v>-12.7089</v>
      </c>
      <c r="O44">
        <f t="shared" si="0"/>
        <v>4.9500999999992246E-2</v>
      </c>
      <c r="P44">
        <f t="shared" si="1"/>
        <v>4.9500999999992246E-2</v>
      </c>
    </row>
    <row r="45" spans="1:17" x14ac:dyDescent="0.25">
      <c r="A45" t="s">
        <v>9</v>
      </c>
      <c r="B45">
        <v>221</v>
      </c>
      <c r="C45" t="s">
        <v>46</v>
      </c>
      <c r="D45">
        <v>7.6669999999999998</v>
      </c>
      <c r="E45">
        <v>3</v>
      </c>
      <c r="F45">
        <v>5.41</v>
      </c>
      <c r="G45">
        <v>3</v>
      </c>
      <c r="H45">
        <v>2.5499999999999998</v>
      </c>
      <c r="I45">
        <v>1</v>
      </c>
      <c r="J45">
        <v>2.2000000000000002</v>
      </c>
      <c r="K45">
        <v>13.018999999999998</v>
      </c>
      <c r="M45">
        <v>-12.789977000000022</v>
      </c>
      <c r="N45">
        <v>-12.787000000000001</v>
      </c>
      <c r="O45">
        <f t="shared" si="0"/>
        <v>-2.9770000000208796E-3</v>
      </c>
      <c r="P45">
        <f t="shared" si="1"/>
        <v>2.9770000000208796E-3</v>
      </c>
    </row>
    <row r="46" spans="1:17" x14ac:dyDescent="0.25">
      <c r="A46" t="s">
        <v>9</v>
      </c>
      <c r="B46">
        <v>221</v>
      </c>
      <c r="C46" t="s">
        <v>46</v>
      </c>
      <c r="D46">
        <v>8.3330000000000002</v>
      </c>
      <c r="E46">
        <v>3</v>
      </c>
      <c r="F46">
        <v>6.41</v>
      </c>
      <c r="G46">
        <v>3</v>
      </c>
      <c r="H46">
        <v>2.5499999999999998</v>
      </c>
      <c r="I46">
        <v>1</v>
      </c>
      <c r="J46">
        <v>2.2000000000000002</v>
      </c>
      <c r="K46">
        <v>13.018999999999998</v>
      </c>
      <c r="M46">
        <v>-12.691319000000021</v>
      </c>
      <c r="N46">
        <v>-12.697900000000001</v>
      </c>
      <c r="O46">
        <f t="shared" si="0"/>
        <v>6.5809999999792979E-3</v>
      </c>
      <c r="P46">
        <f t="shared" si="1"/>
        <v>6.5809999999792979E-3</v>
      </c>
    </row>
    <row r="47" spans="1:17" x14ac:dyDescent="0.25">
      <c r="A47" t="s">
        <v>9</v>
      </c>
      <c r="B47">
        <v>322</v>
      </c>
      <c r="C47" t="s">
        <v>46</v>
      </c>
      <c r="D47">
        <v>9</v>
      </c>
      <c r="E47">
        <v>3</v>
      </c>
      <c r="F47">
        <v>7.09</v>
      </c>
      <c r="G47">
        <v>3</v>
      </c>
      <c r="H47">
        <v>2.5499999999999998</v>
      </c>
      <c r="I47">
        <v>1</v>
      </c>
      <c r="J47">
        <v>2.2000000000000002</v>
      </c>
      <c r="K47">
        <v>13.018999999999998</v>
      </c>
      <c r="M47">
        <v>-12.844208999999978</v>
      </c>
      <c r="N47">
        <v>-12.8344</v>
      </c>
      <c r="O47">
        <f t="shared" si="0"/>
        <v>-9.8089999999775301E-3</v>
      </c>
      <c r="P47">
        <f t="shared" si="1"/>
        <v>9.8089999999775301E-3</v>
      </c>
    </row>
    <row r="48" spans="1:17" x14ac:dyDescent="0.25">
      <c r="A48" t="s">
        <v>9</v>
      </c>
      <c r="B48">
        <v>322</v>
      </c>
      <c r="C48" t="s">
        <v>46</v>
      </c>
      <c r="D48">
        <v>9</v>
      </c>
      <c r="E48">
        <v>3</v>
      </c>
      <c r="F48">
        <v>7.59</v>
      </c>
      <c r="G48">
        <v>3</v>
      </c>
      <c r="H48">
        <v>2.5499999999999998</v>
      </c>
      <c r="I48">
        <v>1</v>
      </c>
      <c r="J48">
        <v>2.2000000000000002</v>
      </c>
      <c r="K48">
        <v>13.018999999999998</v>
      </c>
      <c r="M48">
        <v>-12.712459999999965</v>
      </c>
      <c r="N48">
        <v>-12.655900000000001</v>
      </c>
      <c r="O48">
        <f t="shared" si="0"/>
        <v>-5.655999999996375E-2</v>
      </c>
      <c r="P48">
        <f t="shared" si="1"/>
        <v>5.655999999996375E-2</v>
      </c>
    </row>
    <row r="49" spans="1:17" x14ac:dyDescent="0.25">
      <c r="A49" t="s">
        <v>9</v>
      </c>
      <c r="B49">
        <v>322</v>
      </c>
      <c r="C49" t="s">
        <v>46</v>
      </c>
      <c r="D49">
        <v>9</v>
      </c>
      <c r="E49">
        <v>3</v>
      </c>
      <c r="F49">
        <v>6.77</v>
      </c>
      <c r="G49">
        <v>3</v>
      </c>
      <c r="H49">
        <v>2.5499999999999998</v>
      </c>
      <c r="I49">
        <v>1</v>
      </c>
      <c r="J49">
        <v>2.2000000000000002</v>
      </c>
      <c r="K49">
        <v>13.018999999999998</v>
      </c>
      <c r="M49">
        <v>-12.807621999999981</v>
      </c>
      <c r="N49">
        <v>-12.7875</v>
      </c>
      <c r="O49">
        <f t="shared" si="0"/>
        <v>-2.0121999999981099E-2</v>
      </c>
      <c r="P49">
        <f t="shared" si="1"/>
        <v>2.0121999999981099E-2</v>
      </c>
    </row>
    <row r="50" spans="1:17" x14ac:dyDescent="0.25">
      <c r="A50" t="s">
        <v>9</v>
      </c>
      <c r="B50" t="s">
        <v>43</v>
      </c>
      <c r="C50" t="s">
        <v>46</v>
      </c>
      <c r="D50">
        <v>5</v>
      </c>
      <c r="E50">
        <v>3</v>
      </c>
      <c r="F50">
        <v>3.27</v>
      </c>
      <c r="G50">
        <v>3</v>
      </c>
      <c r="H50">
        <v>2.5499999999999998</v>
      </c>
      <c r="I50">
        <v>1</v>
      </c>
      <c r="J50">
        <v>2.2000000000000002</v>
      </c>
      <c r="K50">
        <v>13.018999999999998</v>
      </c>
      <c r="M50">
        <v>-13.067129999999963</v>
      </c>
      <c r="N50">
        <v>-13.0604</v>
      </c>
      <c r="O50">
        <f t="shared" si="0"/>
        <v>-6.7299999999637095E-3</v>
      </c>
      <c r="P50">
        <f t="shared" si="1"/>
        <v>6.7299999999637095E-3</v>
      </c>
    </row>
    <row r="51" spans="1:17" x14ac:dyDescent="0.25">
      <c r="P51" s="1"/>
    </row>
    <row r="52" spans="1:17" x14ac:dyDescent="0.25">
      <c r="A52" t="s">
        <v>10</v>
      </c>
      <c r="B52">
        <v>111</v>
      </c>
      <c r="C52" t="s">
        <v>46</v>
      </c>
      <c r="D52">
        <v>9</v>
      </c>
      <c r="E52">
        <v>3</v>
      </c>
      <c r="F52">
        <v>6.95</v>
      </c>
      <c r="G52">
        <v>4</v>
      </c>
      <c r="H52">
        <v>2.5499999999999998</v>
      </c>
      <c r="I52">
        <v>0</v>
      </c>
      <c r="J52">
        <v>0</v>
      </c>
      <c r="K52">
        <v>12.010999999999999</v>
      </c>
      <c r="M52">
        <v>-8.2090590000000248</v>
      </c>
      <c r="N52">
        <v>-8.29312</v>
      </c>
      <c r="O52">
        <f t="shared" si="0"/>
        <v>8.4060999999975294E-2</v>
      </c>
      <c r="P52">
        <f t="shared" si="1"/>
        <v>8.4060999999975294E-2</v>
      </c>
      <c r="Q52">
        <f>AVERAGE(P52:P60)</f>
        <v>0.13886966666666486</v>
      </c>
    </row>
    <row r="53" spans="1:17" x14ac:dyDescent="0.25">
      <c r="A53" t="s">
        <v>10</v>
      </c>
      <c r="B53">
        <v>111</v>
      </c>
      <c r="C53" t="s">
        <v>46</v>
      </c>
      <c r="D53">
        <v>9</v>
      </c>
      <c r="E53">
        <v>3</v>
      </c>
      <c r="F53">
        <v>7.5</v>
      </c>
      <c r="G53">
        <v>4</v>
      </c>
      <c r="H53">
        <v>2.5499999999999998</v>
      </c>
      <c r="I53">
        <v>0</v>
      </c>
      <c r="J53">
        <v>0</v>
      </c>
      <c r="K53">
        <v>12.010999999999999</v>
      </c>
      <c r="M53">
        <v>-8.0501469999999813</v>
      </c>
      <c r="N53">
        <v>-8.0501699999999996</v>
      </c>
      <c r="O53">
        <f t="shared" si="0"/>
        <v>2.3000000018313926E-5</v>
      </c>
      <c r="P53">
        <f t="shared" si="1"/>
        <v>2.3000000018313926E-5</v>
      </c>
    </row>
    <row r="54" spans="1:17" x14ac:dyDescent="0.25">
      <c r="A54" t="s">
        <v>10</v>
      </c>
      <c r="B54">
        <v>110</v>
      </c>
      <c r="C54" t="s">
        <v>46</v>
      </c>
      <c r="D54">
        <v>8.3330000000000002</v>
      </c>
      <c r="E54">
        <v>3</v>
      </c>
      <c r="F54">
        <v>6.41</v>
      </c>
      <c r="G54">
        <v>4</v>
      </c>
      <c r="H54">
        <v>2.5499999999999998</v>
      </c>
      <c r="I54">
        <v>0</v>
      </c>
      <c r="J54">
        <v>0</v>
      </c>
      <c r="K54">
        <v>12.010999999999999</v>
      </c>
      <c r="M54">
        <v>-8.6373020000000338</v>
      </c>
      <c r="N54">
        <v>-8.5856999999999992</v>
      </c>
      <c r="O54">
        <f t="shared" si="0"/>
        <v>-5.1602000000034565E-2</v>
      </c>
      <c r="P54">
        <f t="shared" si="1"/>
        <v>5.1602000000034565E-2</v>
      </c>
    </row>
    <row r="55" spans="1:17" x14ac:dyDescent="0.25">
      <c r="A55" t="s">
        <v>10</v>
      </c>
      <c r="B55">
        <v>211</v>
      </c>
      <c r="C55" t="s">
        <v>46</v>
      </c>
      <c r="D55">
        <v>7.6669999999999998</v>
      </c>
      <c r="E55">
        <v>3</v>
      </c>
      <c r="F55">
        <v>6</v>
      </c>
      <c r="G55">
        <v>4</v>
      </c>
      <c r="H55">
        <v>2.5499999999999998</v>
      </c>
      <c r="I55">
        <v>0</v>
      </c>
      <c r="J55">
        <v>0</v>
      </c>
      <c r="K55">
        <v>12.010999999999999</v>
      </c>
      <c r="M55">
        <v>-8.2891349999999875</v>
      </c>
      <c r="N55">
        <v>-8.3038799999999995</v>
      </c>
      <c r="O55">
        <f t="shared" si="0"/>
        <v>1.4745000000011999E-2</v>
      </c>
      <c r="P55">
        <f t="shared" si="1"/>
        <v>1.4745000000011999E-2</v>
      </c>
    </row>
    <row r="56" spans="1:17" x14ac:dyDescent="0.25">
      <c r="A56" t="s">
        <v>10</v>
      </c>
      <c r="B56">
        <v>211</v>
      </c>
      <c r="C56" t="s">
        <v>46</v>
      </c>
      <c r="D56">
        <v>8.3330000000000002</v>
      </c>
      <c r="E56">
        <v>3</v>
      </c>
      <c r="F56">
        <v>6</v>
      </c>
      <c r="G56">
        <v>4</v>
      </c>
      <c r="H56">
        <v>2.5499999999999998</v>
      </c>
      <c r="I56">
        <v>0</v>
      </c>
      <c r="J56">
        <v>0</v>
      </c>
      <c r="K56">
        <v>12.010999999999999</v>
      </c>
      <c r="M56">
        <v>-8.4037220000000161</v>
      </c>
      <c r="N56">
        <v>-8.4168000000000003</v>
      </c>
      <c r="O56">
        <f t="shared" si="0"/>
        <v>1.3077999999984158E-2</v>
      </c>
      <c r="P56">
        <f t="shared" si="1"/>
        <v>1.3077999999984158E-2</v>
      </c>
    </row>
    <row r="57" spans="1:17" x14ac:dyDescent="0.25">
      <c r="A57" t="s">
        <v>10</v>
      </c>
      <c r="B57">
        <v>221</v>
      </c>
      <c r="C57" t="s">
        <v>46</v>
      </c>
      <c r="D57">
        <v>8.3330000000000002</v>
      </c>
      <c r="E57">
        <v>3</v>
      </c>
      <c r="F57">
        <v>6.41</v>
      </c>
      <c r="G57">
        <v>4</v>
      </c>
      <c r="H57">
        <v>2.5499999999999998</v>
      </c>
      <c r="I57">
        <v>0</v>
      </c>
      <c r="J57">
        <v>0</v>
      </c>
      <c r="K57">
        <v>12.010999999999999</v>
      </c>
      <c r="M57">
        <v>-8.3453220000000101</v>
      </c>
      <c r="N57">
        <v>-8.5856999999999992</v>
      </c>
      <c r="O57">
        <f t="shared" si="0"/>
        <v>0.2403779999999891</v>
      </c>
      <c r="P57">
        <f t="shared" si="1"/>
        <v>0.2403779999999891</v>
      </c>
    </row>
    <row r="58" spans="1:17" x14ac:dyDescent="0.25">
      <c r="A58" t="s">
        <v>10</v>
      </c>
      <c r="B58">
        <v>322</v>
      </c>
      <c r="C58" t="s">
        <v>46</v>
      </c>
      <c r="D58">
        <v>9</v>
      </c>
      <c r="E58">
        <v>3</v>
      </c>
      <c r="F58">
        <v>7.59</v>
      </c>
      <c r="G58">
        <v>4</v>
      </c>
      <c r="H58">
        <v>2.5499999999999998</v>
      </c>
      <c r="I58">
        <v>0</v>
      </c>
      <c r="J58">
        <v>0</v>
      </c>
      <c r="K58">
        <v>12.010999999999999</v>
      </c>
      <c r="M58">
        <v>-8.0341280000000097</v>
      </c>
      <c r="N58">
        <v>-8.0249000000000006</v>
      </c>
      <c r="O58">
        <f t="shared" si="0"/>
        <v>-9.2280000000091178E-3</v>
      </c>
      <c r="P58">
        <f t="shared" si="1"/>
        <v>9.2280000000091178E-3</v>
      </c>
    </row>
    <row r="59" spans="1:17" x14ac:dyDescent="0.25">
      <c r="A59" t="s">
        <v>10</v>
      </c>
      <c r="B59">
        <v>322</v>
      </c>
      <c r="C59" t="s">
        <v>46</v>
      </c>
      <c r="D59">
        <v>9</v>
      </c>
      <c r="E59">
        <v>3</v>
      </c>
      <c r="F59">
        <v>6.77</v>
      </c>
      <c r="G59">
        <v>4</v>
      </c>
      <c r="H59">
        <v>2.5499999999999998</v>
      </c>
      <c r="I59">
        <v>0</v>
      </c>
      <c r="J59">
        <v>0</v>
      </c>
      <c r="K59">
        <v>12.010999999999999</v>
      </c>
      <c r="M59">
        <v>-8.2186990000000151</v>
      </c>
      <c r="N59">
        <v>-8.2485999999999997</v>
      </c>
      <c r="O59">
        <f t="shared" si="0"/>
        <v>2.9900999999984634E-2</v>
      </c>
      <c r="P59">
        <f t="shared" si="1"/>
        <v>2.9900999999984634E-2</v>
      </c>
    </row>
    <row r="60" spans="1:17" s="1" customFormat="1" x14ac:dyDescent="0.25">
      <c r="A60" s="1" t="s">
        <v>10</v>
      </c>
      <c r="B60" s="1" t="s">
        <v>43</v>
      </c>
      <c r="C60" s="1" t="s">
        <v>46</v>
      </c>
      <c r="D60" s="1">
        <v>5</v>
      </c>
      <c r="E60" s="1">
        <v>3</v>
      </c>
      <c r="F60" s="1">
        <v>3.27</v>
      </c>
      <c r="G60" s="1">
        <v>4</v>
      </c>
      <c r="H60" s="1">
        <v>2.5499999999999998</v>
      </c>
      <c r="I60" s="1">
        <v>0</v>
      </c>
      <c r="J60" s="1">
        <v>0</v>
      </c>
      <c r="K60" s="1">
        <v>12.010999999999999</v>
      </c>
      <c r="M60" s="1">
        <v>-9.4947409999999763</v>
      </c>
      <c r="N60" s="1">
        <v>-8.6879299999999997</v>
      </c>
      <c r="O60" s="1">
        <f t="shared" si="0"/>
        <v>-0.80681099999997663</v>
      </c>
      <c r="P60" s="1">
        <f t="shared" si="1"/>
        <v>0.80681099999997663</v>
      </c>
    </row>
    <row r="61" spans="1:17" x14ac:dyDescent="0.25">
      <c r="P61" s="1"/>
    </row>
    <row r="62" spans="1:17" x14ac:dyDescent="0.25">
      <c r="A62" t="s">
        <v>21</v>
      </c>
      <c r="B62">
        <v>111</v>
      </c>
      <c r="C62" t="s">
        <v>46</v>
      </c>
      <c r="D62">
        <v>9</v>
      </c>
      <c r="E62">
        <v>3</v>
      </c>
      <c r="F62">
        <v>6.95</v>
      </c>
      <c r="G62">
        <v>1</v>
      </c>
      <c r="H62">
        <v>2.5499999999999998</v>
      </c>
      <c r="I62">
        <v>3</v>
      </c>
      <c r="J62">
        <v>3.44</v>
      </c>
      <c r="K62">
        <v>28.009999999999998</v>
      </c>
      <c r="M62">
        <v>-16.299256000000014</v>
      </c>
      <c r="N62">
        <v>-16.294499999999999</v>
      </c>
      <c r="O62">
        <f t="shared" si="0"/>
        <v>-4.7560000000146374E-3</v>
      </c>
      <c r="P62">
        <f t="shared" si="1"/>
        <v>4.7560000000146374E-3</v>
      </c>
      <c r="Q62">
        <f>AVERAGE(P62:P73)</f>
        <v>7.1489499999988659E-2</v>
      </c>
    </row>
    <row r="63" spans="1:17" x14ac:dyDescent="0.25">
      <c r="A63" t="s">
        <v>21</v>
      </c>
      <c r="B63">
        <v>100</v>
      </c>
      <c r="C63" t="s">
        <v>47</v>
      </c>
      <c r="D63">
        <v>8</v>
      </c>
      <c r="E63">
        <v>2</v>
      </c>
      <c r="F63">
        <v>6.67</v>
      </c>
      <c r="G63">
        <v>1</v>
      </c>
      <c r="H63">
        <v>2.5499999999999998</v>
      </c>
      <c r="I63">
        <v>3</v>
      </c>
      <c r="J63">
        <v>3.44</v>
      </c>
      <c r="K63">
        <v>28.009999999999998</v>
      </c>
      <c r="M63">
        <v>-16.745867999999973</v>
      </c>
      <c r="N63">
        <v>-16.5306</v>
      </c>
      <c r="O63">
        <f t="shared" si="0"/>
        <v>-0.21526799999997337</v>
      </c>
      <c r="P63">
        <f t="shared" si="1"/>
        <v>0.21526799999997337</v>
      </c>
    </row>
    <row r="64" spans="1:17" x14ac:dyDescent="0.25">
      <c r="A64" t="s">
        <v>21</v>
      </c>
      <c r="B64">
        <v>110</v>
      </c>
      <c r="C64" t="s">
        <v>45</v>
      </c>
      <c r="D64">
        <v>7</v>
      </c>
      <c r="E64">
        <v>2</v>
      </c>
      <c r="F64">
        <v>5.78</v>
      </c>
      <c r="G64">
        <v>1</v>
      </c>
      <c r="H64">
        <v>2.5499999999999998</v>
      </c>
      <c r="I64">
        <v>3</v>
      </c>
      <c r="J64">
        <v>3.44</v>
      </c>
      <c r="K64">
        <v>28.009999999999998</v>
      </c>
      <c r="M64">
        <v>-16.690224999999998</v>
      </c>
      <c r="N64">
        <v>-16.540700000000001</v>
      </c>
      <c r="O64">
        <f t="shared" si="0"/>
        <v>-0.14952499999999702</v>
      </c>
      <c r="P64">
        <f t="shared" si="1"/>
        <v>0.14952499999999702</v>
      </c>
    </row>
    <row r="65" spans="1:17" x14ac:dyDescent="0.25">
      <c r="A65" t="s">
        <v>21</v>
      </c>
      <c r="B65">
        <v>211</v>
      </c>
      <c r="C65" t="s">
        <v>45</v>
      </c>
      <c r="D65">
        <v>7</v>
      </c>
      <c r="E65">
        <v>2</v>
      </c>
      <c r="F65">
        <v>5.39</v>
      </c>
      <c r="G65">
        <v>1</v>
      </c>
      <c r="H65">
        <v>2.5499999999999998</v>
      </c>
      <c r="I65">
        <v>3</v>
      </c>
      <c r="J65">
        <v>3.44</v>
      </c>
      <c r="K65">
        <v>28.009999999999998</v>
      </c>
      <c r="M65">
        <v>-16.575273999999979</v>
      </c>
      <c r="N65">
        <v>-16.622800000000002</v>
      </c>
      <c r="O65">
        <f t="shared" si="0"/>
        <v>4.7526000000022606E-2</v>
      </c>
      <c r="P65">
        <f t="shared" si="1"/>
        <v>4.7526000000022606E-2</v>
      </c>
    </row>
    <row r="66" spans="1:17" x14ac:dyDescent="0.25">
      <c r="A66" t="s">
        <v>21</v>
      </c>
      <c r="B66">
        <v>221</v>
      </c>
      <c r="C66" t="s">
        <v>38</v>
      </c>
      <c r="D66">
        <v>7</v>
      </c>
      <c r="E66">
        <v>1</v>
      </c>
      <c r="F66">
        <v>5.5</v>
      </c>
      <c r="G66">
        <v>1</v>
      </c>
      <c r="H66">
        <v>2.5499999999999998</v>
      </c>
      <c r="I66">
        <v>3</v>
      </c>
      <c r="J66">
        <v>3.44</v>
      </c>
      <c r="K66">
        <v>28.009999999999998</v>
      </c>
      <c r="M66">
        <v>-16.569016999999917</v>
      </c>
      <c r="N66">
        <v>-16.556899999999999</v>
      </c>
      <c r="O66">
        <f t="shared" si="0"/>
        <v>-1.2116999999918221E-2</v>
      </c>
      <c r="P66">
        <f t="shared" si="1"/>
        <v>1.2116999999918221E-2</v>
      </c>
    </row>
    <row r="67" spans="1:17" x14ac:dyDescent="0.25">
      <c r="A67" t="s">
        <v>21</v>
      </c>
      <c r="B67">
        <v>322</v>
      </c>
      <c r="C67" t="s">
        <v>45</v>
      </c>
      <c r="D67">
        <v>7</v>
      </c>
      <c r="E67">
        <v>2</v>
      </c>
      <c r="F67">
        <v>5.39</v>
      </c>
      <c r="G67">
        <v>1</v>
      </c>
      <c r="H67">
        <v>2.5499999999999998</v>
      </c>
      <c r="I67">
        <v>3</v>
      </c>
      <c r="J67">
        <v>3.44</v>
      </c>
      <c r="K67">
        <v>28.009999999999998</v>
      </c>
      <c r="M67">
        <v>-16.688019999999995</v>
      </c>
      <c r="N67">
        <v>-16.622800000000002</v>
      </c>
      <c r="O67">
        <f t="shared" si="0"/>
        <v>-6.521999999999295E-2</v>
      </c>
      <c r="P67">
        <f t="shared" si="1"/>
        <v>6.521999999999295E-2</v>
      </c>
    </row>
    <row r="68" spans="1:17" x14ac:dyDescent="0.25">
      <c r="A68" t="s">
        <v>21</v>
      </c>
      <c r="B68" t="s">
        <v>39</v>
      </c>
      <c r="C68" t="s">
        <v>38</v>
      </c>
      <c r="D68">
        <v>3</v>
      </c>
      <c r="E68">
        <v>1</v>
      </c>
      <c r="F68">
        <v>2.5</v>
      </c>
      <c r="G68">
        <v>1</v>
      </c>
      <c r="H68">
        <v>2.5499999999999998</v>
      </c>
      <c r="I68">
        <v>3</v>
      </c>
      <c r="J68">
        <v>3.44</v>
      </c>
      <c r="K68">
        <v>28.009999999999998</v>
      </c>
      <c r="M68">
        <v>-16.445155999999997</v>
      </c>
      <c r="N68">
        <v>-16.468499999999999</v>
      </c>
      <c r="O68">
        <f t="shared" si="0"/>
        <v>2.3344000000001586E-2</v>
      </c>
      <c r="P68">
        <f t="shared" si="1"/>
        <v>2.3344000000001586E-2</v>
      </c>
    </row>
    <row r="69" spans="1:17" x14ac:dyDescent="0.25">
      <c r="A69" t="s">
        <v>21</v>
      </c>
      <c r="B69" t="s">
        <v>40</v>
      </c>
      <c r="C69" t="s">
        <v>38</v>
      </c>
      <c r="D69">
        <v>4</v>
      </c>
      <c r="E69">
        <v>1</v>
      </c>
      <c r="F69">
        <v>3</v>
      </c>
      <c r="G69">
        <v>1</v>
      </c>
      <c r="H69">
        <v>2.5499999999999998</v>
      </c>
      <c r="I69">
        <v>3</v>
      </c>
      <c r="J69">
        <v>3.44</v>
      </c>
      <c r="K69">
        <v>28.009999999999998</v>
      </c>
      <c r="M69">
        <v>-16.417312999999979</v>
      </c>
      <c r="N69">
        <v>-16.587299999999999</v>
      </c>
      <c r="O69">
        <f t="shared" si="0"/>
        <v>0.16998700000002032</v>
      </c>
      <c r="P69">
        <f t="shared" si="1"/>
        <v>0.16998700000002032</v>
      </c>
    </row>
    <row r="70" spans="1:17" x14ac:dyDescent="0.25">
      <c r="A70" t="s">
        <v>21</v>
      </c>
      <c r="B70" t="s">
        <v>41</v>
      </c>
      <c r="C70" t="s">
        <v>38</v>
      </c>
      <c r="D70">
        <v>4</v>
      </c>
      <c r="E70">
        <v>1</v>
      </c>
      <c r="F70">
        <v>2.92</v>
      </c>
      <c r="G70">
        <v>1</v>
      </c>
      <c r="H70">
        <v>2.5499999999999998</v>
      </c>
      <c r="I70">
        <v>3</v>
      </c>
      <c r="J70">
        <v>3.44</v>
      </c>
      <c r="K70">
        <v>28.009999999999998</v>
      </c>
      <c r="M70">
        <v>-16.844861999999978</v>
      </c>
      <c r="N70">
        <v>-16.804300000000001</v>
      </c>
      <c r="O70">
        <f t="shared" si="0"/>
        <v>-4.056199999997645E-2</v>
      </c>
      <c r="P70">
        <f t="shared" si="1"/>
        <v>4.056199999997645E-2</v>
      </c>
    </row>
    <row r="71" spans="1:17" x14ac:dyDescent="0.25">
      <c r="A71" t="s">
        <v>21</v>
      </c>
      <c r="B71" t="s">
        <v>42</v>
      </c>
      <c r="C71" t="s">
        <v>38</v>
      </c>
      <c r="D71">
        <v>5</v>
      </c>
      <c r="E71">
        <v>1</v>
      </c>
      <c r="F71">
        <v>3.58</v>
      </c>
      <c r="G71">
        <v>1</v>
      </c>
      <c r="H71">
        <v>2.5499999999999998</v>
      </c>
      <c r="I71">
        <v>3</v>
      </c>
      <c r="J71">
        <v>3.44</v>
      </c>
      <c r="K71">
        <v>28.009999999999998</v>
      </c>
      <c r="M71">
        <v>-16.589418000000023</v>
      </c>
      <c r="N71">
        <v>-16.591100000000001</v>
      </c>
      <c r="O71">
        <f t="shared" si="0"/>
        <v>1.6819999999775348E-3</v>
      </c>
      <c r="P71">
        <f t="shared" si="1"/>
        <v>1.6819999999775348E-3</v>
      </c>
    </row>
    <row r="72" spans="1:17" x14ac:dyDescent="0.25">
      <c r="A72" t="s">
        <v>21</v>
      </c>
      <c r="B72" t="s">
        <v>43</v>
      </c>
      <c r="C72" t="s">
        <v>38</v>
      </c>
      <c r="D72">
        <v>5</v>
      </c>
      <c r="E72">
        <v>1</v>
      </c>
      <c r="F72">
        <v>3.5</v>
      </c>
      <c r="G72">
        <v>1</v>
      </c>
      <c r="H72">
        <v>2.5499999999999998</v>
      </c>
      <c r="I72">
        <v>3</v>
      </c>
      <c r="J72">
        <v>3.44</v>
      </c>
      <c r="K72">
        <v>28.009999999999998</v>
      </c>
      <c r="M72">
        <v>-16.984720999999979</v>
      </c>
      <c r="N72">
        <v>-16.867999999999999</v>
      </c>
      <c r="O72">
        <f t="shared" si="0"/>
        <v>-0.11672099999998053</v>
      </c>
      <c r="P72">
        <f t="shared" si="1"/>
        <v>0.11672099999998053</v>
      </c>
    </row>
    <row r="73" spans="1:17" x14ac:dyDescent="0.25">
      <c r="A73" t="s">
        <v>21</v>
      </c>
      <c r="B73" t="s">
        <v>44</v>
      </c>
      <c r="C73" t="s">
        <v>38</v>
      </c>
      <c r="D73">
        <v>6</v>
      </c>
      <c r="E73">
        <v>1</v>
      </c>
      <c r="F73">
        <v>4.42</v>
      </c>
      <c r="G73">
        <v>1</v>
      </c>
      <c r="H73">
        <v>2.5499999999999998</v>
      </c>
      <c r="I73">
        <v>3</v>
      </c>
      <c r="J73">
        <v>3.44</v>
      </c>
      <c r="K73">
        <v>28.009999999999998</v>
      </c>
      <c r="M73">
        <v>-16.603134000000011</v>
      </c>
      <c r="N73">
        <v>-16.6143</v>
      </c>
      <c r="O73">
        <f t="shared" ref="O73:O142" si="2">M73-N73</f>
        <v>1.1165999999988685E-2</v>
      </c>
      <c r="P73">
        <f t="shared" ref="P73:P142" si="3">ABS(O73)</f>
        <v>1.1165999999988685E-2</v>
      </c>
    </row>
    <row r="74" spans="1:17" x14ac:dyDescent="0.25">
      <c r="P74" s="1"/>
    </row>
    <row r="75" spans="1:17" x14ac:dyDescent="0.25">
      <c r="A75" t="s">
        <v>22</v>
      </c>
      <c r="B75">
        <v>111</v>
      </c>
      <c r="C75" t="s">
        <v>46</v>
      </c>
      <c r="D75">
        <v>9</v>
      </c>
      <c r="E75">
        <v>3</v>
      </c>
      <c r="F75">
        <v>6.95</v>
      </c>
      <c r="G75">
        <v>3</v>
      </c>
      <c r="H75">
        <v>2.5499999999999998</v>
      </c>
      <c r="I75">
        <v>1</v>
      </c>
      <c r="J75">
        <v>3.44</v>
      </c>
      <c r="K75">
        <v>29.018000000000001</v>
      </c>
      <c r="M75">
        <v>-19.652849000000003</v>
      </c>
      <c r="N75">
        <v>-19.663399999999999</v>
      </c>
      <c r="O75">
        <f t="shared" si="2"/>
        <v>1.055099999999598E-2</v>
      </c>
      <c r="P75">
        <f t="shared" si="3"/>
        <v>1.055099999999598E-2</v>
      </c>
      <c r="Q75">
        <f>AVERAGE(P75:P84)</f>
        <v>2.6756299999991386E-2</v>
      </c>
    </row>
    <row r="76" spans="1:17" x14ac:dyDescent="0.25">
      <c r="A76" t="s">
        <v>22</v>
      </c>
      <c r="B76">
        <v>100</v>
      </c>
      <c r="C76" t="s">
        <v>45</v>
      </c>
      <c r="D76">
        <v>8</v>
      </c>
      <c r="E76">
        <v>2</v>
      </c>
      <c r="F76">
        <v>6.67</v>
      </c>
      <c r="G76">
        <v>3</v>
      </c>
      <c r="H76">
        <v>2.5499999999999998</v>
      </c>
      <c r="I76">
        <v>1</v>
      </c>
      <c r="J76">
        <v>3.44</v>
      </c>
      <c r="K76">
        <v>29.018000000000001</v>
      </c>
      <c r="M76">
        <v>-19.880593999999974</v>
      </c>
      <c r="N76">
        <v>-19.842600000000001</v>
      </c>
      <c r="O76">
        <f t="shared" si="2"/>
        <v>-3.7993999999972772E-2</v>
      </c>
      <c r="P76">
        <f t="shared" si="3"/>
        <v>3.7993999999972772E-2</v>
      </c>
    </row>
    <row r="77" spans="1:17" x14ac:dyDescent="0.25">
      <c r="A77" t="s">
        <v>22</v>
      </c>
      <c r="B77">
        <v>110</v>
      </c>
      <c r="C77" t="s">
        <v>45</v>
      </c>
      <c r="D77">
        <v>7</v>
      </c>
      <c r="E77">
        <v>2</v>
      </c>
      <c r="F77">
        <v>5.78</v>
      </c>
      <c r="G77">
        <v>3</v>
      </c>
      <c r="H77">
        <v>2.5499999999999998</v>
      </c>
      <c r="I77">
        <v>1</v>
      </c>
      <c r="J77">
        <v>3.44</v>
      </c>
      <c r="K77">
        <v>29.018000000000001</v>
      </c>
      <c r="M77">
        <v>-19.680012000000033</v>
      </c>
      <c r="N77">
        <v>-19.686399999999999</v>
      </c>
      <c r="O77">
        <f t="shared" si="2"/>
        <v>6.3879999999656434E-3</v>
      </c>
      <c r="P77">
        <f t="shared" si="3"/>
        <v>6.3879999999656434E-3</v>
      </c>
    </row>
    <row r="78" spans="1:17" x14ac:dyDescent="0.25">
      <c r="A78" t="s">
        <v>22</v>
      </c>
      <c r="B78">
        <v>211</v>
      </c>
      <c r="C78" t="s">
        <v>45</v>
      </c>
      <c r="D78">
        <v>7</v>
      </c>
      <c r="E78">
        <v>2</v>
      </c>
      <c r="F78">
        <v>5.39</v>
      </c>
      <c r="G78">
        <v>3</v>
      </c>
      <c r="H78">
        <v>2.5499999999999998</v>
      </c>
      <c r="I78">
        <v>1</v>
      </c>
      <c r="J78">
        <v>3.44</v>
      </c>
      <c r="K78">
        <v>29.018000000000001</v>
      </c>
      <c r="M78">
        <v>-19.622925000000009</v>
      </c>
      <c r="N78">
        <v>-19.654599999999999</v>
      </c>
      <c r="O78">
        <f t="shared" si="2"/>
        <v>3.167499999998924E-2</v>
      </c>
      <c r="P78">
        <f t="shared" si="3"/>
        <v>3.167499999998924E-2</v>
      </c>
    </row>
    <row r="79" spans="1:17" x14ac:dyDescent="0.25">
      <c r="A79" t="s">
        <v>22</v>
      </c>
      <c r="B79">
        <v>221</v>
      </c>
      <c r="C79" t="s">
        <v>45</v>
      </c>
      <c r="D79">
        <v>7</v>
      </c>
      <c r="E79">
        <v>2</v>
      </c>
      <c r="F79">
        <v>5.44</v>
      </c>
      <c r="G79">
        <v>3</v>
      </c>
      <c r="H79">
        <v>2.5499999999999998</v>
      </c>
      <c r="I79">
        <v>1</v>
      </c>
      <c r="J79">
        <v>3.44</v>
      </c>
      <c r="K79">
        <v>29.018000000000001</v>
      </c>
      <c r="M79">
        <v>-19.463055999999938</v>
      </c>
      <c r="N79">
        <v>-19.473600000000001</v>
      </c>
      <c r="O79">
        <f t="shared" si="2"/>
        <v>1.0544000000063392E-2</v>
      </c>
      <c r="P79">
        <f t="shared" si="3"/>
        <v>1.0544000000063392E-2</v>
      </c>
    </row>
    <row r="80" spans="1:17" x14ac:dyDescent="0.25">
      <c r="A80" t="s">
        <v>22</v>
      </c>
      <c r="B80">
        <v>322</v>
      </c>
      <c r="C80" t="s">
        <v>45</v>
      </c>
      <c r="D80">
        <v>7</v>
      </c>
      <c r="E80">
        <v>2</v>
      </c>
      <c r="F80">
        <v>5.39</v>
      </c>
      <c r="G80">
        <v>3</v>
      </c>
      <c r="H80">
        <v>2.5499999999999998</v>
      </c>
      <c r="I80">
        <v>1</v>
      </c>
      <c r="J80">
        <v>3.44</v>
      </c>
      <c r="K80">
        <v>29.018000000000001</v>
      </c>
      <c r="M80">
        <v>-19.747071000000005</v>
      </c>
      <c r="N80">
        <v>-19.654599999999999</v>
      </c>
      <c r="O80">
        <f t="shared" si="2"/>
        <v>-9.2471000000006853E-2</v>
      </c>
      <c r="P80">
        <f t="shared" si="3"/>
        <v>9.2471000000006853E-2</v>
      </c>
    </row>
    <row r="81" spans="1:17" x14ac:dyDescent="0.25">
      <c r="A81" t="s">
        <v>22</v>
      </c>
      <c r="B81" t="s">
        <v>42</v>
      </c>
      <c r="C81" t="s">
        <v>45</v>
      </c>
      <c r="D81">
        <v>5</v>
      </c>
      <c r="E81">
        <v>2</v>
      </c>
      <c r="F81">
        <v>3.11</v>
      </c>
      <c r="G81">
        <v>3</v>
      </c>
      <c r="H81">
        <v>2.5499999999999998</v>
      </c>
      <c r="I81">
        <v>1</v>
      </c>
      <c r="J81">
        <v>3.44</v>
      </c>
      <c r="K81">
        <v>29.018000000000001</v>
      </c>
      <c r="M81">
        <v>-19.379936999999984</v>
      </c>
      <c r="N81">
        <v>-19.398499999999999</v>
      </c>
      <c r="O81">
        <f t="shared" si="2"/>
        <v>1.856300000001454E-2</v>
      </c>
      <c r="P81">
        <f t="shared" si="3"/>
        <v>1.856300000001454E-2</v>
      </c>
    </row>
    <row r="82" spans="1:17" x14ac:dyDescent="0.25">
      <c r="A82" t="s">
        <v>22</v>
      </c>
      <c r="B82" t="s">
        <v>41</v>
      </c>
      <c r="C82" t="s">
        <v>45</v>
      </c>
      <c r="D82">
        <v>4</v>
      </c>
      <c r="E82">
        <v>2</v>
      </c>
      <c r="F82">
        <v>2.83</v>
      </c>
      <c r="G82">
        <v>3</v>
      </c>
      <c r="H82">
        <v>2.5499999999999998</v>
      </c>
      <c r="I82">
        <v>1</v>
      </c>
      <c r="J82">
        <v>3.44</v>
      </c>
      <c r="K82">
        <v>29.018000000000001</v>
      </c>
      <c r="M82">
        <v>-19.554865000000007</v>
      </c>
      <c r="N82">
        <v>-19.559899999999999</v>
      </c>
      <c r="O82">
        <f t="shared" si="2"/>
        <v>5.0349999999923511E-3</v>
      </c>
      <c r="P82">
        <f t="shared" si="3"/>
        <v>5.0349999999923511E-3</v>
      </c>
    </row>
    <row r="83" spans="1:17" x14ac:dyDescent="0.25">
      <c r="A83" t="s">
        <v>22</v>
      </c>
      <c r="B83" t="s">
        <v>43</v>
      </c>
      <c r="C83" t="s">
        <v>46</v>
      </c>
      <c r="D83">
        <v>5</v>
      </c>
      <c r="E83">
        <v>3</v>
      </c>
      <c r="F83">
        <v>3.27</v>
      </c>
      <c r="G83">
        <v>3</v>
      </c>
      <c r="H83">
        <v>2.5499999999999998</v>
      </c>
      <c r="I83">
        <v>1</v>
      </c>
      <c r="J83">
        <v>3.44</v>
      </c>
      <c r="K83">
        <v>29.018000000000001</v>
      </c>
      <c r="M83">
        <v>-19.84543599999995</v>
      </c>
      <c r="N83">
        <v>-19.8322</v>
      </c>
      <c r="O83">
        <f t="shared" si="2"/>
        <v>-1.3235999999949399E-2</v>
      </c>
      <c r="P83">
        <f t="shared" si="3"/>
        <v>1.3235999999949399E-2</v>
      </c>
    </row>
    <row r="84" spans="1:17" x14ac:dyDescent="0.25">
      <c r="A84" t="s">
        <v>22</v>
      </c>
      <c r="B84" t="s">
        <v>44</v>
      </c>
      <c r="C84" t="s">
        <v>45</v>
      </c>
      <c r="D84">
        <v>6</v>
      </c>
      <c r="E84">
        <v>2</v>
      </c>
      <c r="F84">
        <v>4</v>
      </c>
      <c r="G84">
        <v>3</v>
      </c>
      <c r="H84">
        <v>2.5499999999999998</v>
      </c>
      <c r="I84">
        <v>1</v>
      </c>
      <c r="J84">
        <v>3.44</v>
      </c>
      <c r="K84">
        <v>29.018000000000001</v>
      </c>
      <c r="M84">
        <v>-19.340494000000035</v>
      </c>
      <c r="N84">
        <v>-19.381599999999999</v>
      </c>
      <c r="O84">
        <f t="shared" si="2"/>
        <v>4.1105999999963672E-2</v>
      </c>
      <c r="P84">
        <f t="shared" si="3"/>
        <v>4.1105999999963672E-2</v>
      </c>
    </row>
    <row r="85" spans="1:17" x14ac:dyDescent="0.25">
      <c r="P85" s="1"/>
    </row>
    <row r="86" spans="1:17" x14ac:dyDescent="0.25">
      <c r="A86" t="s">
        <v>23</v>
      </c>
      <c r="B86">
        <v>111</v>
      </c>
      <c r="C86" t="s">
        <v>38</v>
      </c>
      <c r="D86">
        <v>9</v>
      </c>
      <c r="E86">
        <v>1</v>
      </c>
      <c r="F86">
        <v>7.5</v>
      </c>
      <c r="G86">
        <v>1</v>
      </c>
      <c r="H86">
        <v>2.5499999999999998</v>
      </c>
      <c r="I86">
        <v>3</v>
      </c>
      <c r="J86">
        <v>3.44</v>
      </c>
      <c r="K86">
        <v>29.018000000000001</v>
      </c>
      <c r="M86">
        <v>-19.417826999999988</v>
      </c>
      <c r="N86">
        <v>-19.438600000000001</v>
      </c>
      <c r="O86">
        <f t="shared" si="2"/>
        <v>2.0773000000012587E-2</v>
      </c>
      <c r="P86">
        <f t="shared" si="3"/>
        <v>2.0773000000012587E-2</v>
      </c>
      <c r="Q86">
        <f>AVERAGE(P86:P96)</f>
        <v>2.8169181818171296E-2</v>
      </c>
    </row>
    <row r="87" spans="1:17" x14ac:dyDescent="0.25">
      <c r="A87" t="s">
        <v>23</v>
      </c>
      <c r="B87">
        <v>100</v>
      </c>
      <c r="C87" t="s">
        <v>38</v>
      </c>
      <c r="D87">
        <v>8</v>
      </c>
      <c r="E87">
        <v>1</v>
      </c>
      <c r="F87">
        <v>6.67</v>
      </c>
      <c r="G87">
        <v>1</v>
      </c>
      <c r="H87">
        <v>2.5499999999999998</v>
      </c>
      <c r="I87">
        <v>3</v>
      </c>
      <c r="J87">
        <v>3.44</v>
      </c>
      <c r="K87">
        <v>29.018000000000001</v>
      </c>
      <c r="M87">
        <v>-19.542641000000003</v>
      </c>
      <c r="N87">
        <v>-19.538599999999999</v>
      </c>
      <c r="O87">
        <f t="shared" si="2"/>
        <v>-4.0410000000044022E-3</v>
      </c>
      <c r="P87">
        <f t="shared" si="3"/>
        <v>4.0410000000044022E-3</v>
      </c>
    </row>
    <row r="88" spans="1:17" x14ac:dyDescent="0.25">
      <c r="A88" t="s">
        <v>23</v>
      </c>
      <c r="B88">
        <v>110</v>
      </c>
      <c r="C88" t="s">
        <v>38</v>
      </c>
      <c r="D88">
        <v>7</v>
      </c>
      <c r="E88">
        <v>1</v>
      </c>
      <c r="F88">
        <v>5.83</v>
      </c>
      <c r="G88">
        <v>1</v>
      </c>
      <c r="H88">
        <v>2.5499999999999998</v>
      </c>
      <c r="I88">
        <v>3</v>
      </c>
      <c r="J88">
        <v>3.44</v>
      </c>
      <c r="K88">
        <v>29.018000000000001</v>
      </c>
      <c r="M88">
        <v>-19.640036000000009</v>
      </c>
      <c r="N88">
        <v>-19.587299999999999</v>
      </c>
      <c r="O88">
        <f t="shared" si="2"/>
        <v>-5.2736000000010108E-2</v>
      </c>
      <c r="P88">
        <f t="shared" si="3"/>
        <v>5.2736000000010108E-2</v>
      </c>
    </row>
    <row r="89" spans="1:17" x14ac:dyDescent="0.25">
      <c r="A89" t="s">
        <v>23</v>
      </c>
      <c r="B89">
        <v>211</v>
      </c>
      <c r="C89" t="s">
        <v>38</v>
      </c>
      <c r="D89">
        <v>7</v>
      </c>
      <c r="E89">
        <v>1</v>
      </c>
      <c r="F89">
        <v>5.5</v>
      </c>
      <c r="G89">
        <v>1</v>
      </c>
      <c r="H89">
        <v>2.5499999999999998</v>
      </c>
      <c r="I89">
        <v>3</v>
      </c>
      <c r="J89">
        <v>3.44</v>
      </c>
      <c r="K89">
        <v>29.018000000000001</v>
      </c>
      <c r="M89">
        <v>-19.500475999999992</v>
      </c>
      <c r="N89">
        <v>-19.455300000000001</v>
      </c>
      <c r="O89">
        <f t="shared" si="2"/>
        <v>-4.5175999999990779E-2</v>
      </c>
      <c r="P89">
        <f t="shared" si="3"/>
        <v>4.5175999999990779E-2</v>
      </c>
    </row>
    <row r="90" spans="1:17" x14ac:dyDescent="0.25">
      <c r="A90" t="s">
        <v>23</v>
      </c>
      <c r="B90">
        <v>221</v>
      </c>
      <c r="C90" t="s">
        <v>38</v>
      </c>
      <c r="D90">
        <v>7</v>
      </c>
      <c r="E90">
        <v>1</v>
      </c>
      <c r="F90">
        <v>5.5</v>
      </c>
      <c r="G90">
        <v>1</v>
      </c>
      <c r="H90">
        <v>2.5499999999999998</v>
      </c>
      <c r="I90">
        <v>3</v>
      </c>
      <c r="J90">
        <v>3.44</v>
      </c>
      <c r="K90">
        <v>29.018000000000001</v>
      </c>
      <c r="M90">
        <v>-19.466306999999915</v>
      </c>
      <c r="N90">
        <v>-19.455300000000001</v>
      </c>
      <c r="O90">
        <f t="shared" si="2"/>
        <v>-1.1006999999914058E-2</v>
      </c>
      <c r="P90">
        <f t="shared" si="3"/>
        <v>1.1006999999914058E-2</v>
      </c>
    </row>
    <row r="91" spans="1:17" x14ac:dyDescent="0.25">
      <c r="A91" t="s">
        <v>23</v>
      </c>
      <c r="B91">
        <v>322</v>
      </c>
      <c r="C91" t="s">
        <v>38</v>
      </c>
      <c r="D91">
        <v>7</v>
      </c>
      <c r="E91">
        <v>1</v>
      </c>
      <c r="F91">
        <v>5.5</v>
      </c>
      <c r="G91">
        <v>1</v>
      </c>
      <c r="H91">
        <v>2.5499999999999998</v>
      </c>
      <c r="I91">
        <v>3</v>
      </c>
      <c r="J91">
        <v>3.44</v>
      </c>
      <c r="K91">
        <v>29.018000000000001</v>
      </c>
      <c r="M91">
        <v>-19.506222999999977</v>
      </c>
      <c r="N91">
        <v>-19.455300000000001</v>
      </c>
      <c r="O91">
        <f t="shared" si="2"/>
        <v>-5.0922999999976071E-2</v>
      </c>
      <c r="P91">
        <f t="shared" si="3"/>
        <v>5.0922999999976071E-2</v>
      </c>
    </row>
    <row r="92" spans="1:17" x14ac:dyDescent="0.25">
      <c r="A92" t="s">
        <v>23</v>
      </c>
      <c r="B92" t="s">
        <v>40</v>
      </c>
      <c r="C92" t="s">
        <v>38</v>
      </c>
      <c r="D92">
        <v>4</v>
      </c>
      <c r="E92">
        <v>1</v>
      </c>
      <c r="F92">
        <v>3</v>
      </c>
      <c r="G92">
        <v>1</v>
      </c>
      <c r="H92">
        <v>2.5499999999999998</v>
      </c>
      <c r="I92">
        <v>3</v>
      </c>
      <c r="J92">
        <v>3.44</v>
      </c>
      <c r="K92">
        <v>29.018000000000001</v>
      </c>
      <c r="M92">
        <v>-19.371960999999999</v>
      </c>
      <c r="N92">
        <v>-19.3812</v>
      </c>
      <c r="O92">
        <f t="shared" si="2"/>
        <v>9.2390000000008854E-3</v>
      </c>
      <c r="P92">
        <f t="shared" si="3"/>
        <v>9.2390000000008854E-3</v>
      </c>
    </row>
    <row r="93" spans="1:17" x14ac:dyDescent="0.25">
      <c r="A93" t="s">
        <v>23</v>
      </c>
      <c r="B93" t="s">
        <v>39</v>
      </c>
      <c r="C93" t="s">
        <v>38</v>
      </c>
      <c r="D93">
        <v>3</v>
      </c>
      <c r="E93">
        <v>1</v>
      </c>
      <c r="F93">
        <v>2.5</v>
      </c>
      <c r="G93">
        <v>1</v>
      </c>
      <c r="H93">
        <v>2.5499999999999998</v>
      </c>
      <c r="I93">
        <v>3</v>
      </c>
      <c r="J93">
        <v>3.44</v>
      </c>
      <c r="K93">
        <v>29.018000000000001</v>
      </c>
      <c r="M93">
        <v>-19.415092000000016</v>
      </c>
      <c r="N93">
        <v>-19.422799999999999</v>
      </c>
      <c r="O93">
        <f t="shared" si="2"/>
        <v>7.7079999999831728E-3</v>
      </c>
      <c r="P93">
        <f t="shared" si="3"/>
        <v>7.7079999999831728E-3</v>
      </c>
    </row>
    <row r="94" spans="1:17" x14ac:dyDescent="0.25">
      <c r="A94" t="s">
        <v>23</v>
      </c>
      <c r="B94" t="s">
        <v>42</v>
      </c>
      <c r="C94" t="s">
        <v>38</v>
      </c>
      <c r="D94">
        <v>5</v>
      </c>
      <c r="E94">
        <v>1</v>
      </c>
      <c r="F94">
        <v>3.58</v>
      </c>
      <c r="G94">
        <v>1</v>
      </c>
      <c r="H94">
        <v>2.5499999999999998</v>
      </c>
      <c r="I94">
        <v>3</v>
      </c>
      <c r="J94">
        <v>3.44</v>
      </c>
      <c r="K94">
        <v>29.018000000000001</v>
      </c>
      <c r="M94">
        <v>-19.384087000000022</v>
      </c>
      <c r="N94">
        <v>-19.422599999999999</v>
      </c>
      <c r="O94">
        <f t="shared" si="2"/>
        <v>3.8512999999976927E-2</v>
      </c>
      <c r="P94">
        <f t="shared" si="3"/>
        <v>3.8512999999976927E-2</v>
      </c>
    </row>
    <row r="95" spans="1:17" x14ac:dyDescent="0.25">
      <c r="A95" t="s">
        <v>23</v>
      </c>
      <c r="B95" t="s">
        <v>43</v>
      </c>
      <c r="C95" t="s">
        <v>38</v>
      </c>
      <c r="D95">
        <v>5</v>
      </c>
      <c r="E95">
        <v>1</v>
      </c>
      <c r="F95">
        <v>3.5</v>
      </c>
      <c r="G95">
        <v>1</v>
      </c>
      <c r="H95">
        <v>2.5499999999999998</v>
      </c>
      <c r="I95">
        <v>3</v>
      </c>
      <c r="J95">
        <v>3.44</v>
      </c>
      <c r="K95">
        <v>29.018000000000001</v>
      </c>
      <c r="M95">
        <v>-19.75761399999999</v>
      </c>
      <c r="N95">
        <v>-19.7151</v>
      </c>
      <c r="O95">
        <f t="shared" si="2"/>
        <v>-4.2513999999989949E-2</v>
      </c>
      <c r="P95">
        <f t="shared" si="3"/>
        <v>4.2513999999989949E-2</v>
      </c>
    </row>
    <row r="96" spans="1:17" x14ac:dyDescent="0.25">
      <c r="A96" t="s">
        <v>23</v>
      </c>
      <c r="B96" t="s">
        <v>44</v>
      </c>
      <c r="C96" t="s">
        <v>38</v>
      </c>
      <c r="D96">
        <v>6</v>
      </c>
      <c r="E96">
        <v>1</v>
      </c>
      <c r="F96">
        <v>4.42</v>
      </c>
      <c r="G96">
        <v>1</v>
      </c>
      <c r="H96">
        <v>2.5499999999999998</v>
      </c>
      <c r="I96">
        <v>3</v>
      </c>
      <c r="J96">
        <v>3.44</v>
      </c>
      <c r="K96">
        <v>29.018000000000001</v>
      </c>
      <c r="M96">
        <v>-19.482631000000026</v>
      </c>
      <c r="N96">
        <v>-19.455400000000001</v>
      </c>
      <c r="O96">
        <f t="shared" si="2"/>
        <v>-2.7231000000025318E-2</v>
      </c>
      <c r="P96">
        <f t="shared" si="3"/>
        <v>2.7231000000025318E-2</v>
      </c>
    </row>
    <row r="97" spans="1:17" x14ac:dyDescent="0.25">
      <c r="P97" s="1"/>
    </row>
    <row r="98" spans="1:17" x14ac:dyDescent="0.25">
      <c r="A98" t="s">
        <v>24</v>
      </c>
      <c r="B98">
        <v>111</v>
      </c>
      <c r="C98" t="s">
        <v>38</v>
      </c>
      <c r="D98">
        <v>9</v>
      </c>
      <c r="E98">
        <v>1</v>
      </c>
      <c r="F98">
        <v>7.5</v>
      </c>
      <c r="G98">
        <v>1</v>
      </c>
      <c r="H98">
        <v>2.5499999999999998</v>
      </c>
      <c r="I98">
        <v>3</v>
      </c>
      <c r="J98">
        <v>3.44</v>
      </c>
      <c r="K98">
        <v>45.016999999999996</v>
      </c>
      <c r="M98">
        <v>-26.407806999999991</v>
      </c>
      <c r="N98">
        <v>-26.4559</v>
      </c>
      <c r="O98">
        <f t="shared" si="2"/>
        <v>4.8093000000008601E-2</v>
      </c>
      <c r="P98">
        <f t="shared" si="3"/>
        <v>4.8093000000008601E-2</v>
      </c>
      <c r="Q98">
        <f>AVERAGE(P98:P109)</f>
        <v>1.9699250000010455E-2</v>
      </c>
    </row>
    <row r="99" spans="1:17" x14ac:dyDescent="0.25">
      <c r="A99" t="s">
        <v>24</v>
      </c>
      <c r="B99">
        <v>100</v>
      </c>
      <c r="C99" t="s">
        <v>38</v>
      </c>
      <c r="D99">
        <v>8</v>
      </c>
      <c r="E99">
        <v>1</v>
      </c>
      <c r="F99">
        <v>6.67</v>
      </c>
      <c r="G99">
        <v>1</v>
      </c>
      <c r="H99">
        <v>2.5499999999999998</v>
      </c>
      <c r="I99">
        <v>3</v>
      </c>
      <c r="J99">
        <v>3.44</v>
      </c>
      <c r="K99">
        <v>45.016999999999996</v>
      </c>
      <c r="M99">
        <v>-26.533840999999995</v>
      </c>
      <c r="N99">
        <v>-26.540099999999999</v>
      </c>
      <c r="O99">
        <f t="shared" si="2"/>
        <v>6.2590000000035673E-3</v>
      </c>
      <c r="P99">
        <f t="shared" si="3"/>
        <v>6.2590000000035673E-3</v>
      </c>
    </row>
    <row r="100" spans="1:17" x14ac:dyDescent="0.25">
      <c r="A100" t="s">
        <v>24</v>
      </c>
      <c r="B100">
        <v>110</v>
      </c>
      <c r="C100" t="s">
        <v>38</v>
      </c>
      <c r="D100">
        <v>7</v>
      </c>
      <c r="E100">
        <v>1</v>
      </c>
      <c r="F100">
        <v>5.83</v>
      </c>
      <c r="G100">
        <v>1</v>
      </c>
      <c r="H100">
        <v>2.5499999999999998</v>
      </c>
      <c r="I100">
        <v>3</v>
      </c>
      <c r="J100">
        <v>3.44</v>
      </c>
      <c r="K100">
        <v>45.016999999999996</v>
      </c>
      <c r="M100">
        <v>-26.613869000000022</v>
      </c>
      <c r="N100">
        <v>-26.581700000000001</v>
      </c>
      <c r="O100">
        <f t="shared" si="2"/>
        <v>-3.2169000000020986E-2</v>
      </c>
      <c r="P100">
        <f t="shared" si="3"/>
        <v>3.2169000000020986E-2</v>
      </c>
    </row>
    <row r="101" spans="1:17" x14ac:dyDescent="0.25">
      <c r="A101" t="s">
        <v>24</v>
      </c>
      <c r="B101">
        <v>211</v>
      </c>
      <c r="C101" t="s">
        <v>38</v>
      </c>
      <c r="D101">
        <v>7</v>
      </c>
      <c r="E101">
        <v>1</v>
      </c>
      <c r="F101">
        <v>5.5</v>
      </c>
      <c r="G101">
        <v>1</v>
      </c>
      <c r="H101">
        <v>2.5499999999999998</v>
      </c>
      <c r="I101">
        <v>3</v>
      </c>
      <c r="J101">
        <v>3.44</v>
      </c>
      <c r="K101">
        <v>45.016999999999996</v>
      </c>
      <c r="M101">
        <v>-26.478211999999985</v>
      </c>
      <c r="N101">
        <v>-26.495200000000001</v>
      </c>
      <c r="O101">
        <f t="shared" si="2"/>
        <v>1.6988000000015546E-2</v>
      </c>
      <c r="P101">
        <f t="shared" si="3"/>
        <v>1.6988000000015546E-2</v>
      </c>
    </row>
    <row r="102" spans="1:17" x14ac:dyDescent="0.25">
      <c r="A102" t="s">
        <v>24</v>
      </c>
      <c r="B102">
        <v>221</v>
      </c>
      <c r="C102" t="s">
        <v>38</v>
      </c>
      <c r="D102">
        <v>7</v>
      </c>
      <c r="E102">
        <v>1</v>
      </c>
      <c r="F102">
        <v>5.5</v>
      </c>
      <c r="G102">
        <v>1</v>
      </c>
      <c r="H102">
        <v>2.5499999999999998</v>
      </c>
      <c r="I102">
        <v>3</v>
      </c>
      <c r="J102">
        <v>3.44</v>
      </c>
      <c r="K102">
        <v>45.016999999999996</v>
      </c>
      <c r="M102">
        <v>-26.493118999999979</v>
      </c>
      <c r="N102">
        <v>-26.495200000000001</v>
      </c>
      <c r="O102">
        <f t="shared" si="2"/>
        <v>2.0810000000217599E-3</v>
      </c>
      <c r="P102">
        <f t="shared" si="3"/>
        <v>2.0810000000217599E-3</v>
      </c>
    </row>
    <row r="103" spans="1:17" x14ac:dyDescent="0.25">
      <c r="A103" t="s">
        <v>24</v>
      </c>
      <c r="B103">
        <v>322</v>
      </c>
      <c r="C103" t="s">
        <v>38</v>
      </c>
      <c r="D103">
        <v>7</v>
      </c>
      <c r="E103">
        <v>1</v>
      </c>
      <c r="F103">
        <v>5.5</v>
      </c>
      <c r="G103">
        <v>1</v>
      </c>
      <c r="H103">
        <v>2.5499999999999998</v>
      </c>
      <c r="I103">
        <v>3</v>
      </c>
      <c r="J103">
        <v>3.44</v>
      </c>
      <c r="K103">
        <v>45.016999999999996</v>
      </c>
      <c r="M103">
        <v>-26.475708999999995</v>
      </c>
      <c r="N103">
        <v>-26.495200000000001</v>
      </c>
      <c r="O103">
        <f t="shared" si="2"/>
        <v>1.9491000000005698E-2</v>
      </c>
      <c r="P103">
        <f t="shared" si="3"/>
        <v>1.9491000000005698E-2</v>
      </c>
    </row>
    <row r="104" spans="1:17" x14ac:dyDescent="0.25">
      <c r="A104" t="s">
        <v>24</v>
      </c>
      <c r="B104" t="s">
        <v>39</v>
      </c>
      <c r="C104" t="s">
        <v>38</v>
      </c>
      <c r="D104">
        <v>3</v>
      </c>
      <c r="E104">
        <v>1</v>
      </c>
      <c r="F104">
        <v>2.5</v>
      </c>
      <c r="G104">
        <v>1</v>
      </c>
      <c r="H104">
        <v>2.5499999999999998</v>
      </c>
      <c r="I104">
        <v>3</v>
      </c>
      <c r="J104">
        <v>3.44</v>
      </c>
      <c r="K104">
        <v>45.016999999999996</v>
      </c>
      <c r="M104">
        <v>-26.525231000000019</v>
      </c>
      <c r="N104">
        <v>-26.5139</v>
      </c>
      <c r="O104">
        <f t="shared" si="2"/>
        <v>-1.1331000000019742E-2</v>
      </c>
      <c r="P104">
        <f t="shared" si="3"/>
        <v>1.1331000000019742E-2</v>
      </c>
    </row>
    <row r="105" spans="1:17" x14ac:dyDescent="0.25">
      <c r="A105" t="s">
        <v>24</v>
      </c>
      <c r="B105" t="s">
        <v>40</v>
      </c>
      <c r="C105" t="s">
        <v>38</v>
      </c>
      <c r="D105">
        <v>4</v>
      </c>
      <c r="E105">
        <v>1</v>
      </c>
      <c r="F105">
        <v>3</v>
      </c>
      <c r="G105">
        <v>1</v>
      </c>
      <c r="H105">
        <v>2.5499999999999998</v>
      </c>
      <c r="I105">
        <v>3</v>
      </c>
      <c r="J105">
        <v>3.44</v>
      </c>
      <c r="K105">
        <v>45.016999999999996</v>
      </c>
      <c r="M105">
        <v>-26.29857800000002</v>
      </c>
      <c r="N105">
        <v>-26.330100000000002</v>
      </c>
      <c r="O105">
        <f t="shared" si="2"/>
        <v>3.1521999999981176E-2</v>
      </c>
      <c r="P105">
        <f t="shared" si="3"/>
        <v>3.1521999999981176E-2</v>
      </c>
    </row>
    <row r="106" spans="1:17" x14ac:dyDescent="0.25">
      <c r="A106" t="s">
        <v>24</v>
      </c>
      <c r="B106" t="s">
        <v>42</v>
      </c>
      <c r="C106" t="s">
        <v>38</v>
      </c>
      <c r="D106">
        <v>5</v>
      </c>
      <c r="E106">
        <v>1</v>
      </c>
      <c r="F106">
        <v>3.58</v>
      </c>
      <c r="G106">
        <v>1</v>
      </c>
      <c r="H106">
        <v>2.5499999999999998</v>
      </c>
      <c r="I106">
        <v>3</v>
      </c>
      <c r="J106">
        <v>3.44</v>
      </c>
      <c r="K106">
        <v>45.016999999999996</v>
      </c>
      <c r="M106">
        <v>-26.444225000000017</v>
      </c>
      <c r="N106">
        <v>-26.426400000000001</v>
      </c>
      <c r="O106">
        <f t="shared" si="2"/>
        <v>-1.7825000000016189E-2</v>
      </c>
      <c r="P106">
        <f t="shared" si="3"/>
        <v>1.7825000000016189E-2</v>
      </c>
    </row>
    <row r="107" spans="1:17" x14ac:dyDescent="0.25">
      <c r="A107" t="s">
        <v>24</v>
      </c>
      <c r="B107" t="s">
        <v>41</v>
      </c>
      <c r="C107" t="s">
        <v>38</v>
      </c>
      <c r="D107">
        <v>4</v>
      </c>
      <c r="E107">
        <v>1</v>
      </c>
      <c r="F107">
        <v>2.92</v>
      </c>
      <c r="G107">
        <v>1</v>
      </c>
      <c r="H107">
        <v>2.5499999999999998</v>
      </c>
      <c r="I107">
        <v>3</v>
      </c>
      <c r="J107">
        <v>3.44</v>
      </c>
      <c r="K107">
        <v>45.016999999999996</v>
      </c>
      <c r="M107">
        <v>-26.571591000000012</v>
      </c>
      <c r="N107">
        <v>-26.583200000000001</v>
      </c>
      <c r="O107">
        <f t="shared" si="2"/>
        <v>1.1608999999989322E-2</v>
      </c>
      <c r="P107">
        <f t="shared" si="3"/>
        <v>1.1608999999989322E-2</v>
      </c>
    </row>
    <row r="108" spans="1:17" x14ac:dyDescent="0.25">
      <c r="A108" t="s">
        <v>24</v>
      </c>
      <c r="B108" t="s">
        <v>43</v>
      </c>
      <c r="C108" t="s">
        <v>38</v>
      </c>
      <c r="D108">
        <v>5</v>
      </c>
      <c r="E108">
        <v>1</v>
      </c>
      <c r="F108">
        <v>3.5</v>
      </c>
      <c r="G108">
        <v>1</v>
      </c>
      <c r="H108">
        <v>2.5499999999999998</v>
      </c>
      <c r="I108">
        <v>3</v>
      </c>
      <c r="J108">
        <v>3.44</v>
      </c>
      <c r="K108">
        <v>45.016999999999996</v>
      </c>
      <c r="M108">
        <v>-26.630726999999979</v>
      </c>
      <c r="N108">
        <v>-26.659099999999999</v>
      </c>
      <c r="O108">
        <f t="shared" si="2"/>
        <v>2.8373000000019744E-2</v>
      </c>
      <c r="P108">
        <f t="shared" si="3"/>
        <v>2.8373000000019744E-2</v>
      </c>
    </row>
    <row r="109" spans="1:17" x14ac:dyDescent="0.25">
      <c r="A109" t="s">
        <v>24</v>
      </c>
      <c r="B109" t="s">
        <v>44</v>
      </c>
      <c r="C109" t="s">
        <v>38</v>
      </c>
      <c r="D109">
        <v>6</v>
      </c>
      <c r="E109">
        <v>1</v>
      </c>
      <c r="F109">
        <v>4.42</v>
      </c>
      <c r="G109">
        <v>1</v>
      </c>
      <c r="H109">
        <v>2.5499999999999998</v>
      </c>
      <c r="I109">
        <v>3</v>
      </c>
      <c r="J109">
        <v>3.44</v>
      </c>
      <c r="K109">
        <v>45.016999999999996</v>
      </c>
      <c r="M109">
        <v>-26.502850000000024</v>
      </c>
      <c r="N109">
        <v>-26.4922</v>
      </c>
      <c r="O109">
        <f t="shared" si="2"/>
        <v>-1.0650000000023141E-2</v>
      </c>
      <c r="P109">
        <f t="shared" si="3"/>
        <v>1.0650000000023141E-2</v>
      </c>
    </row>
    <row r="110" spans="1:17" x14ac:dyDescent="0.25">
      <c r="P110" s="1"/>
    </row>
    <row r="111" spans="1:17" x14ac:dyDescent="0.25">
      <c r="A111" t="s">
        <v>20</v>
      </c>
      <c r="B111">
        <v>111</v>
      </c>
      <c r="C111" t="s">
        <v>38</v>
      </c>
      <c r="D111">
        <v>9</v>
      </c>
      <c r="E111">
        <v>1</v>
      </c>
      <c r="F111">
        <v>7.5</v>
      </c>
      <c r="G111">
        <v>0</v>
      </c>
      <c r="H111">
        <v>2.5499999999999998</v>
      </c>
      <c r="I111">
        <v>4</v>
      </c>
      <c r="J111">
        <v>3.44</v>
      </c>
      <c r="K111">
        <v>44.009</v>
      </c>
      <c r="M111">
        <v>-22.587904999999978</v>
      </c>
      <c r="N111">
        <v>-22.5867</v>
      </c>
      <c r="O111">
        <f t="shared" si="2"/>
        <v>-1.2049999999774741E-3</v>
      </c>
      <c r="P111">
        <f t="shared" si="3"/>
        <v>1.2049999999774741E-3</v>
      </c>
      <c r="Q111">
        <f>AVERAGE(P111:P122)</f>
        <v>1.3090833333331275E-2</v>
      </c>
    </row>
    <row r="112" spans="1:17" x14ac:dyDescent="0.25">
      <c r="A112" t="s">
        <v>20</v>
      </c>
      <c r="B112">
        <v>100</v>
      </c>
      <c r="C112" t="s">
        <v>38</v>
      </c>
      <c r="D112">
        <v>8</v>
      </c>
      <c r="E112">
        <v>1</v>
      </c>
      <c r="F112">
        <v>6.67</v>
      </c>
      <c r="G112">
        <v>0</v>
      </c>
      <c r="H112">
        <v>2.5499999999999998</v>
      </c>
      <c r="I112">
        <v>4</v>
      </c>
      <c r="J112">
        <v>3.44</v>
      </c>
      <c r="K112">
        <v>44.009</v>
      </c>
      <c r="M112">
        <v>-22.611923999999988</v>
      </c>
      <c r="N112">
        <v>-22.610600000000002</v>
      </c>
      <c r="O112">
        <f t="shared" si="2"/>
        <v>-1.3239999999861141E-3</v>
      </c>
      <c r="P112">
        <f t="shared" si="3"/>
        <v>1.3239999999861141E-3</v>
      </c>
    </row>
    <row r="113" spans="1:17" x14ac:dyDescent="0.25">
      <c r="A113" t="s">
        <v>20</v>
      </c>
      <c r="B113">
        <v>110</v>
      </c>
      <c r="C113" t="s">
        <v>38</v>
      </c>
      <c r="D113">
        <v>7</v>
      </c>
      <c r="E113">
        <v>1</v>
      </c>
      <c r="F113">
        <v>5.83</v>
      </c>
      <c r="G113">
        <v>0</v>
      </c>
      <c r="H113">
        <v>2.5499999999999998</v>
      </c>
      <c r="I113">
        <v>4</v>
      </c>
      <c r="J113">
        <v>3.44</v>
      </c>
      <c r="K113">
        <v>44.009</v>
      </c>
      <c r="M113">
        <v>-22.555605000000014</v>
      </c>
      <c r="N113">
        <v>-22.569400000000002</v>
      </c>
      <c r="O113">
        <f t="shared" si="2"/>
        <v>1.3794999999987567E-2</v>
      </c>
      <c r="P113">
        <f t="shared" si="3"/>
        <v>1.3794999999987567E-2</v>
      </c>
    </row>
    <row r="114" spans="1:17" x14ac:dyDescent="0.25">
      <c r="A114" t="s">
        <v>20</v>
      </c>
      <c r="B114">
        <v>211</v>
      </c>
      <c r="C114" t="s">
        <v>38</v>
      </c>
      <c r="D114">
        <v>7</v>
      </c>
      <c r="E114">
        <v>1</v>
      </c>
      <c r="F114">
        <v>5.5</v>
      </c>
      <c r="G114">
        <v>0</v>
      </c>
      <c r="H114">
        <v>2.5499999999999998</v>
      </c>
      <c r="I114">
        <v>4</v>
      </c>
      <c r="J114">
        <v>3.44</v>
      </c>
      <c r="K114">
        <v>44.009</v>
      </c>
      <c r="M114">
        <v>-22.507070999999996</v>
      </c>
      <c r="N114">
        <v>-22.545200000000001</v>
      </c>
      <c r="O114">
        <f t="shared" si="2"/>
        <v>3.8129000000004964E-2</v>
      </c>
      <c r="P114">
        <f t="shared" si="3"/>
        <v>3.8129000000004964E-2</v>
      </c>
    </row>
    <row r="115" spans="1:17" x14ac:dyDescent="0.25">
      <c r="A115" t="s">
        <v>20</v>
      </c>
      <c r="B115">
        <v>221</v>
      </c>
      <c r="C115" t="s">
        <v>38</v>
      </c>
      <c r="D115">
        <v>7</v>
      </c>
      <c r="E115">
        <v>1</v>
      </c>
      <c r="F115">
        <v>5.5</v>
      </c>
      <c r="G115">
        <v>0</v>
      </c>
      <c r="H115">
        <v>2.5499999999999998</v>
      </c>
      <c r="I115">
        <v>4</v>
      </c>
      <c r="J115">
        <v>3.44</v>
      </c>
      <c r="K115">
        <v>44.009</v>
      </c>
      <c r="M115">
        <v>-22.602128999999991</v>
      </c>
      <c r="N115">
        <v>-22.545200000000001</v>
      </c>
      <c r="O115">
        <f t="shared" si="2"/>
        <v>-5.6928999999989571E-2</v>
      </c>
      <c r="P115">
        <f t="shared" si="3"/>
        <v>5.6928999999989571E-2</v>
      </c>
    </row>
    <row r="116" spans="1:17" x14ac:dyDescent="0.25">
      <c r="A116" t="s">
        <v>20</v>
      </c>
      <c r="B116">
        <v>322</v>
      </c>
      <c r="C116" t="s">
        <v>38</v>
      </c>
      <c r="D116">
        <v>7</v>
      </c>
      <c r="E116">
        <v>1</v>
      </c>
      <c r="F116">
        <v>5.5</v>
      </c>
      <c r="G116">
        <v>0</v>
      </c>
      <c r="H116">
        <v>2.5499999999999998</v>
      </c>
      <c r="I116">
        <v>4</v>
      </c>
      <c r="J116">
        <v>3.44</v>
      </c>
      <c r="K116">
        <v>44.009</v>
      </c>
      <c r="M116">
        <v>-22.539190000000019</v>
      </c>
      <c r="N116">
        <v>-22.545200000000001</v>
      </c>
      <c r="O116">
        <f t="shared" si="2"/>
        <v>6.0099999999820852E-3</v>
      </c>
      <c r="P116">
        <f t="shared" si="3"/>
        <v>6.0099999999820852E-3</v>
      </c>
    </row>
    <row r="117" spans="1:17" x14ac:dyDescent="0.25">
      <c r="A117" t="s">
        <v>20</v>
      </c>
      <c r="B117" t="s">
        <v>39</v>
      </c>
      <c r="C117" t="s">
        <v>38</v>
      </c>
      <c r="D117">
        <v>3</v>
      </c>
      <c r="E117">
        <v>1</v>
      </c>
      <c r="F117">
        <v>2.5</v>
      </c>
      <c r="G117">
        <v>0</v>
      </c>
      <c r="H117">
        <v>2.5499999999999998</v>
      </c>
      <c r="I117">
        <v>4</v>
      </c>
      <c r="J117">
        <v>3.44</v>
      </c>
      <c r="K117">
        <v>44.009</v>
      </c>
      <c r="M117">
        <v>-22.446333999999979</v>
      </c>
      <c r="N117">
        <v>-22.446400000000001</v>
      </c>
      <c r="O117">
        <f t="shared" si="2"/>
        <v>6.6000000021659844E-5</v>
      </c>
      <c r="P117">
        <f t="shared" si="3"/>
        <v>6.6000000021659844E-5</v>
      </c>
    </row>
    <row r="118" spans="1:17" x14ac:dyDescent="0.25">
      <c r="A118" t="s">
        <v>20</v>
      </c>
      <c r="B118" t="s">
        <v>40</v>
      </c>
      <c r="C118" t="s">
        <v>38</v>
      </c>
      <c r="D118">
        <v>4</v>
      </c>
      <c r="E118">
        <v>1</v>
      </c>
      <c r="F118">
        <v>3</v>
      </c>
      <c r="G118">
        <v>0</v>
      </c>
      <c r="H118">
        <v>2.5499999999999998</v>
      </c>
      <c r="I118">
        <v>4</v>
      </c>
      <c r="J118">
        <v>3.44</v>
      </c>
      <c r="K118">
        <v>44.009</v>
      </c>
      <c r="M118">
        <v>-22.457906999999977</v>
      </c>
      <c r="N118">
        <v>-22.444299999999998</v>
      </c>
      <c r="O118">
        <f t="shared" si="2"/>
        <v>-1.3606999999979053E-2</v>
      </c>
      <c r="P118">
        <f t="shared" si="3"/>
        <v>1.3606999999979053E-2</v>
      </c>
    </row>
    <row r="119" spans="1:17" x14ac:dyDescent="0.25">
      <c r="A119" t="s">
        <v>20</v>
      </c>
      <c r="B119" t="s">
        <v>41</v>
      </c>
      <c r="C119" t="s">
        <v>38</v>
      </c>
      <c r="D119">
        <v>4</v>
      </c>
      <c r="E119">
        <v>1</v>
      </c>
      <c r="F119">
        <v>2.92</v>
      </c>
      <c r="G119">
        <v>0</v>
      </c>
      <c r="H119">
        <v>2.5499999999999998</v>
      </c>
      <c r="I119">
        <v>4</v>
      </c>
      <c r="J119">
        <v>3.44</v>
      </c>
      <c r="K119">
        <v>44.009</v>
      </c>
      <c r="M119">
        <v>-22.552056999999991</v>
      </c>
      <c r="N119">
        <v>-22.561900000000001</v>
      </c>
      <c r="O119">
        <f t="shared" si="2"/>
        <v>9.8430000000107043E-3</v>
      </c>
      <c r="P119">
        <f t="shared" si="3"/>
        <v>9.8430000000107043E-3</v>
      </c>
    </row>
    <row r="120" spans="1:17" x14ac:dyDescent="0.25">
      <c r="A120" t="s">
        <v>20</v>
      </c>
      <c r="B120" t="s">
        <v>42</v>
      </c>
      <c r="C120" t="s">
        <v>38</v>
      </c>
      <c r="D120">
        <v>5</v>
      </c>
      <c r="E120">
        <v>1</v>
      </c>
      <c r="F120">
        <v>3.58</v>
      </c>
      <c r="G120">
        <v>0</v>
      </c>
      <c r="H120">
        <v>2.5499999999999998</v>
      </c>
      <c r="I120">
        <v>4</v>
      </c>
      <c r="J120">
        <v>3.44</v>
      </c>
      <c r="K120">
        <v>44.009</v>
      </c>
      <c r="M120">
        <v>-22.525714999999991</v>
      </c>
      <c r="N120">
        <v>-22.520700000000001</v>
      </c>
      <c r="O120">
        <f t="shared" si="2"/>
        <v>-5.0149999999895556E-3</v>
      </c>
      <c r="P120">
        <f t="shared" si="3"/>
        <v>5.0149999999895556E-3</v>
      </c>
    </row>
    <row r="121" spans="1:17" x14ac:dyDescent="0.25">
      <c r="A121" t="s">
        <v>20</v>
      </c>
      <c r="B121" t="s">
        <v>43</v>
      </c>
      <c r="C121" t="s">
        <v>38</v>
      </c>
      <c r="D121">
        <v>5</v>
      </c>
      <c r="E121">
        <v>1</v>
      </c>
      <c r="F121">
        <v>3.5</v>
      </c>
      <c r="G121">
        <v>0</v>
      </c>
      <c r="H121">
        <v>2.5499999999999998</v>
      </c>
      <c r="I121">
        <v>4</v>
      </c>
      <c r="J121">
        <v>3.44</v>
      </c>
      <c r="K121">
        <v>44.009</v>
      </c>
      <c r="M121">
        <v>-22.555435999999986</v>
      </c>
      <c r="N121">
        <v>-22.5596</v>
      </c>
      <c r="O121">
        <f t="shared" si="2"/>
        <v>4.1640000000136013E-3</v>
      </c>
      <c r="P121">
        <f t="shared" si="3"/>
        <v>4.1640000000136013E-3</v>
      </c>
    </row>
    <row r="122" spans="1:17" x14ac:dyDescent="0.25">
      <c r="A122" t="s">
        <v>20</v>
      </c>
      <c r="B122" t="s">
        <v>44</v>
      </c>
      <c r="C122" t="s">
        <v>38</v>
      </c>
      <c r="D122">
        <v>6</v>
      </c>
      <c r="E122">
        <v>1</v>
      </c>
      <c r="F122">
        <v>4.42</v>
      </c>
      <c r="G122">
        <v>0</v>
      </c>
      <c r="H122">
        <v>2.5499999999999998</v>
      </c>
      <c r="I122">
        <v>4</v>
      </c>
      <c r="J122">
        <v>3.44</v>
      </c>
      <c r="K122">
        <v>44.009</v>
      </c>
      <c r="M122">
        <v>-22.568903000000034</v>
      </c>
      <c r="N122">
        <v>-22.561900000000001</v>
      </c>
      <c r="O122">
        <f t="shared" si="2"/>
        <v>-7.0030000000329551E-3</v>
      </c>
      <c r="P122">
        <f t="shared" si="3"/>
        <v>7.0030000000329551E-3</v>
      </c>
    </row>
    <row r="123" spans="1:17" x14ac:dyDescent="0.25">
      <c r="P123" s="1"/>
    </row>
    <row r="124" spans="1:17" x14ac:dyDescent="0.25">
      <c r="A124" t="s">
        <v>15</v>
      </c>
      <c r="B124">
        <v>111</v>
      </c>
      <c r="C124" t="s">
        <v>38</v>
      </c>
      <c r="D124">
        <v>9</v>
      </c>
      <c r="E124">
        <v>1</v>
      </c>
      <c r="F124">
        <v>7.5</v>
      </c>
      <c r="G124">
        <v>1</v>
      </c>
      <c r="H124">
        <v>3.44</v>
      </c>
      <c r="I124">
        <v>1</v>
      </c>
      <c r="J124">
        <v>2.5499999999999998</v>
      </c>
      <c r="K124">
        <v>45.016999999999996</v>
      </c>
      <c r="M124">
        <v>-25.962791999999979</v>
      </c>
      <c r="N124">
        <v>-26.119399999999999</v>
      </c>
      <c r="O124">
        <f t="shared" si="2"/>
        <v>0.15660800000001984</v>
      </c>
      <c r="P124">
        <f t="shared" si="3"/>
        <v>0.15660800000001984</v>
      </c>
      <c r="Q124">
        <f>AVERAGE(P124:P133)</f>
        <v>6.5495900000005491E-2</v>
      </c>
    </row>
    <row r="125" spans="1:17" x14ac:dyDescent="0.25">
      <c r="A125" t="s">
        <v>15</v>
      </c>
      <c r="B125">
        <v>100</v>
      </c>
      <c r="C125" t="s">
        <v>38</v>
      </c>
      <c r="D125">
        <v>8</v>
      </c>
      <c r="E125">
        <v>1</v>
      </c>
      <c r="F125">
        <v>6.67</v>
      </c>
      <c r="G125">
        <v>1</v>
      </c>
      <c r="H125">
        <v>3.44</v>
      </c>
      <c r="I125">
        <v>1</v>
      </c>
      <c r="J125">
        <v>2.5499999999999998</v>
      </c>
      <c r="K125">
        <v>45.016999999999996</v>
      </c>
      <c r="M125">
        <v>-26.309334999999976</v>
      </c>
      <c r="N125">
        <v>-26.4512</v>
      </c>
      <c r="O125">
        <f t="shared" si="2"/>
        <v>0.14186500000002411</v>
      </c>
      <c r="P125">
        <f t="shared" si="3"/>
        <v>0.14186500000002411</v>
      </c>
    </row>
    <row r="126" spans="1:17" x14ac:dyDescent="0.25">
      <c r="A126" t="s">
        <v>15</v>
      </c>
      <c r="B126">
        <v>110</v>
      </c>
      <c r="C126" t="s">
        <v>38</v>
      </c>
      <c r="D126">
        <v>7</v>
      </c>
      <c r="E126">
        <v>1</v>
      </c>
      <c r="F126">
        <v>5.83</v>
      </c>
      <c r="G126">
        <v>1</v>
      </c>
      <c r="H126">
        <v>3.44</v>
      </c>
      <c r="I126">
        <v>1</v>
      </c>
      <c r="J126">
        <v>2.5499999999999998</v>
      </c>
      <c r="K126">
        <v>45.016999999999996</v>
      </c>
      <c r="M126">
        <v>-26.529824000000019</v>
      </c>
      <c r="N126">
        <v>-26.546800000000001</v>
      </c>
      <c r="O126">
        <f t="shared" si="2"/>
        <v>1.6975999999981894E-2</v>
      </c>
      <c r="P126">
        <f t="shared" si="3"/>
        <v>1.6975999999981894E-2</v>
      </c>
    </row>
    <row r="127" spans="1:17" x14ac:dyDescent="0.25">
      <c r="A127" t="s">
        <v>15</v>
      </c>
      <c r="B127">
        <v>211</v>
      </c>
      <c r="C127" t="s">
        <v>38</v>
      </c>
      <c r="D127">
        <v>7</v>
      </c>
      <c r="E127">
        <v>1</v>
      </c>
      <c r="F127">
        <v>5.5</v>
      </c>
      <c r="G127">
        <v>1</v>
      </c>
      <c r="H127">
        <v>3.44</v>
      </c>
      <c r="I127">
        <v>1</v>
      </c>
      <c r="J127">
        <v>2.5499999999999998</v>
      </c>
      <c r="K127">
        <v>45.016999999999996</v>
      </c>
      <c r="M127">
        <v>-26.533759999999972</v>
      </c>
      <c r="N127">
        <v>-26.596699999999998</v>
      </c>
      <c r="O127">
        <f t="shared" si="2"/>
        <v>6.2940000000025975E-2</v>
      </c>
      <c r="P127">
        <f t="shared" si="3"/>
        <v>6.2940000000025975E-2</v>
      </c>
    </row>
    <row r="128" spans="1:17" x14ac:dyDescent="0.25">
      <c r="A128" t="s">
        <v>15</v>
      </c>
      <c r="B128">
        <v>221</v>
      </c>
      <c r="C128" t="s">
        <v>38</v>
      </c>
      <c r="D128">
        <v>7</v>
      </c>
      <c r="E128">
        <v>1</v>
      </c>
      <c r="F128">
        <v>5.5</v>
      </c>
      <c r="G128">
        <v>1</v>
      </c>
      <c r="H128">
        <v>3.44</v>
      </c>
      <c r="I128">
        <v>1</v>
      </c>
      <c r="J128">
        <v>2.5499999999999998</v>
      </c>
      <c r="K128">
        <v>45.016999999999996</v>
      </c>
      <c r="M128">
        <v>-26.718254000000002</v>
      </c>
      <c r="N128">
        <v>-26.596699999999998</v>
      </c>
      <c r="O128">
        <f t="shared" si="2"/>
        <v>-0.12155400000000327</v>
      </c>
      <c r="P128">
        <f t="shared" si="3"/>
        <v>0.12155400000000327</v>
      </c>
    </row>
    <row r="129" spans="1:17" x14ac:dyDescent="0.25">
      <c r="A129" t="s">
        <v>15</v>
      </c>
      <c r="B129">
        <v>322</v>
      </c>
      <c r="C129" t="s">
        <v>38</v>
      </c>
      <c r="D129">
        <v>7</v>
      </c>
      <c r="E129">
        <v>1</v>
      </c>
      <c r="F129">
        <v>5.5</v>
      </c>
      <c r="G129">
        <v>1</v>
      </c>
      <c r="H129">
        <v>3.44</v>
      </c>
      <c r="I129">
        <v>1</v>
      </c>
      <c r="J129">
        <v>2.5499999999999998</v>
      </c>
      <c r="K129">
        <v>45.016999999999996</v>
      </c>
      <c r="M129">
        <v>-26.56543099999999</v>
      </c>
      <c r="N129">
        <v>-26.596699999999998</v>
      </c>
      <c r="O129">
        <f t="shared" si="2"/>
        <v>3.1269000000008873E-2</v>
      </c>
      <c r="P129">
        <f t="shared" si="3"/>
        <v>3.1269000000008873E-2</v>
      </c>
    </row>
    <row r="130" spans="1:17" x14ac:dyDescent="0.25">
      <c r="A130" t="s">
        <v>15</v>
      </c>
      <c r="B130" t="s">
        <v>42</v>
      </c>
      <c r="C130" t="s">
        <v>38</v>
      </c>
      <c r="D130">
        <v>5</v>
      </c>
      <c r="E130">
        <v>1</v>
      </c>
      <c r="F130">
        <v>3.58</v>
      </c>
      <c r="G130">
        <v>1</v>
      </c>
      <c r="H130">
        <v>3.44</v>
      </c>
      <c r="I130">
        <v>1</v>
      </c>
      <c r="J130">
        <v>2.5499999999999998</v>
      </c>
      <c r="K130">
        <v>45.016999999999996</v>
      </c>
      <c r="M130">
        <v>-26.603809000000012</v>
      </c>
      <c r="N130">
        <v>-26.6145</v>
      </c>
      <c r="O130">
        <f t="shared" si="2"/>
        <v>1.0690999999987127E-2</v>
      </c>
      <c r="P130">
        <f t="shared" si="3"/>
        <v>1.0690999999987127E-2</v>
      </c>
    </row>
    <row r="131" spans="1:17" x14ac:dyDescent="0.25">
      <c r="A131" t="s">
        <v>15</v>
      </c>
      <c r="B131" t="s">
        <v>41</v>
      </c>
      <c r="C131" t="s">
        <v>38</v>
      </c>
      <c r="D131">
        <v>4</v>
      </c>
      <c r="E131">
        <v>1</v>
      </c>
      <c r="F131">
        <v>2.92</v>
      </c>
      <c r="G131">
        <v>1</v>
      </c>
      <c r="H131">
        <v>3.44</v>
      </c>
      <c r="I131">
        <v>1</v>
      </c>
      <c r="J131">
        <v>2.5499999999999998</v>
      </c>
      <c r="K131">
        <v>45.016999999999996</v>
      </c>
      <c r="M131">
        <v>-26.927922000000024</v>
      </c>
      <c r="N131">
        <v>-26.927399999999999</v>
      </c>
      <c r="O131">
        <f t="shared" si="2"/>
        <v>-5.2200000002500246E-4</v>
      </c>
      <c r="P131">
        <f t="shared" si="3"/>
        <v>5.2200000002500246E-4</v>
      </c>
    </row>
    <row r="132" spans="1:17" x14ac:dyDescent="0.25">
      <c r="A132" t="s">
        <v>15</v>
      </c>
      <c r="B132" t="s">
        <v>43</v>
      </c>
      <c r="C132" t="s">
        <v>38</v>
      </c>
      <c r="D132">
        <v>5</v>
      </c>
      <c r="E132">
        <v>1</v>
      </c>
      <c r="F132">
        <v>3.5</v>
      </c>
      <c r="G132">
        <v>1</v>
      </c>
      <c r="H132">
        <v>3.44</v>
      </c>
      <c r="I132">
        <v>1</v>
      </c>
      <c r="J132">
        <v>2.5499999999999998</v>
      </c>
      <c r="K132">
        <v>45.016999999999996</v>
      </c>
      <c r="M132">
        <v>-26.925456999999994</v>
      </c>
      <c r="N132">
        <v>-26.907299999999999</v>
      </c>
      <c r="O132">
        <f t="shared" si="2"/>
        <v>-1.8156999999995094E-2</v>
      </c>
      <c r="P132">
        <f t="shared" si="3"/>
        <v>1.8156999999995094E-2</v>
      </c>
    </row>
    <row r="133" spans="1:17" x14ac:dyDescent="0.25">
      <c r="A133" t="s">
        <v>15</v>
      </c>
      <c r="B133" t="s">
        <v>44</v>
      </c>
      <c r="C133" t="s">
        <v>38</v>
      </c>
      <c r="D133">
        <v>6</v>
      </c>
      <c r="E133">
        <v>1</v>
      </c>
      <c r="F133">
        <v>4.42</v>
      </c>
      <c r="G133">
        <v>1</v>
      </c>
      <c r="H133">
        <v>3.44</v>
      </c>
      <c r="I133">
        <v>1</v>
      </c>
      <c r="J133">
        <v>2.5499999999999998</v>
      </c>
      <c r="K133">
        <v>45.016999999999996</v>
      </c>
      <c r="M133">
        <v>-26.507423000000017</v>
      </c>
      <c r="N133">
        <v>-26.601800000000001</v>
      </c>
      <c r="O133">
        <f t="shared" si="2"/>
        <v>9.4376999999983724E-2</v>
      </c>
      <c r="P133">
        <f t="shared" si="3"/>
        <v>9.4376999999983724E-2</v>
      </c>
    </row>
    <row r="134" spans="1:17" x14ac:dyDescent="0.25">
      <c r="P134" s="1"/>
    </row>
    <row r="135" spans="1:17" x14ac:dyDescent="0.25">
      <c r="A135" t="s">
        <v>12</v>
      </c>
      <c r="B135" s="3">
        <v>111</v>
      </c>
      <c r="C135" t="s">
        <v>38</v>
      </c>
      <c r="D135">
        <v>9</v>
      </c>
      <c r="E135">
        <v>1</v>
      </c>
      <c r="F135">
        <v>7.5</v>
      </c>
      <c r="G135">
        <v>0</v>
      </c>
      <c r="H135">
        <v>3.44</v>
      </c>
      <c r="I135">
        <v>2</v>
      </c>
      <c r="J135">
        <v>3.44</v>
      </c>
      <c r="K135">
        <v>31.998000000000001</v>
      </c>
      <c r="M135">
        <v>-10.04061200000001</v>
      </c>
      <c r="N135">
        <v>-10.036899999999999</v>
      </c>
      <c r="O135">
        <f t="shared" si="2"/>
        <v>-3.7120000000108178E-3</v>
      </c>
      <c r="P135">
        <f t="shared" si="3"/>
        <v>3.7120000000108178E-3</v>
      </c>
      <c r="Q135">
        <f>AVERAGE(P135:P142)</f>
        <v>3.0946249999999731E-2</v>
      </c>
    </row>
    <row r="136" spans="1:17" x14ac:dyDescent="0.25">
      <c r="A136" t="s">
        <v>12</v>
      </c>
      <c r="B136" s="3">
        <v>110</v>
      </c>
      <c r="C136" t="s">
        <v>38</v>
      </c>
      <c r="D136">
        <v>7</v>
      </c>
      <c r="E136">
        <v>1</v>
      </c>
      <c r="F136">
        <v>5.83</v>
      </c>
      <c r="G136">
        <v>0</v>
      </c>
      <c r="H136">
        <v>3.44</v>
      </c>
      <c r="I136">
        <v>2</v>
      </c>
      <c r="J136">
        <v>3.44</v>
      </c>
      <c r="K136">
        <v>31.998000000000001</v>
      </c>
      <c r="M136">
        <v>-10.941642999999999</v>
      </c>
      <c r="N136">
        <v>-10.9695</v>
      </c>
      <c r="O136">
        <f t="shared" si="2"/>
        <v>2.7857000000000909E-2</v>
      </c>
      <c r="P136">
        <f t="shared" si="3"/>
        <v>2.7857000000000909E-2</v>
      </c>
    </row>
    <row r="137" spans="1:17" x14ac:dyDescent="0.25">
      <c r="A137" t="s">
        <v>12</v>
      </c>
      <c r="B137" s="3">
        <v>211</v>
      </c>
      <c r="C137" t="s">
        <v>38</v>
      </c>
      <c r="D137">
        <v>7</v>
      </c>
      <c r="E137">
        <v>1</v>
      </c>
      <c r="F137">
        <v>5.5</v>
      </c>
      <c r="G137">
        <v>0</v>
      </c>
      <c r="H137">
        <v>3.44</v>
      </c>
      <c r="I137">
        <v>2</v>
      </c>
      <c r="J137">
        <v>3.44</v>
      </c>
      <c r="K137">
        <v>31.998000000000001</v>
      </c>
      <c r="M137">
        <v>-10.847291999999982</v>
      </c>
      <c r="N137">
        <v>-10.9032</v>
      </c>
      <c r="O137">
        <f t="shared" si="2"/>
        <v>5.5908000000018276E-2</v>
      </c>
      <c r="P137">
        <f t="shared" si="3"/>
        <v>5.5908000000018276E-2</v>
      </c>
    </row>
    <row r="138" spans="1:17" x14ac:dyDescent="0.25">
      <c r="A138" t="s">
        <v>12</v>
      </c>
      <c r="B138" s="3">
        <v>221</v>
      </c>
      <c r="C138" t="s">
        <v>38</v>
      </c>
      <c r="D138">
        <v>7</v>
      </c>
      <c r="E138">
        <v>1</v>
      </c>
      <c r="F138">
        <v>5.5</v>
      </c>
      <c r="G138">
        <v>0</v>
      </c>
      <c r="H138">
        <v>3.44</v>
      </c>
      <c r="I138">
        <v>2</v>
      </c>
      <c r="J138">
        <v>3.44</v>
      </c>
      <c r="K138">
        <v>31.998000000000001</v>
      </c>
      <c r="M138">
        <v>-10.936466999999993</v>
      </c>
      <c r="N138">
        <v>-10.9032</v>
      </c>
      <c r="O138">
        <f t="shared" si="2"/>
        <v>-3.3266999999993274E-2</v>
      </c>
      <c r="P138">
        <f t="shared" si="3"/>
        <v>3.3266999999993274E-2</v>
      </c>
    </row>
    <row r="139" spans="1:17" x14ac:dyDescent="0.25">
      <c r="A139" t="s">
        <v>12</v>
      </c>
      <c r="B139" s="3">
        <v>322</v>
      </c>
      <c r="C139" t="s">
        <v>38</v>
      </c>
      <c r="D139">
        <v>7</v>
      </c>
      <c r="E139">
        <v>1</v>
      </c>
      <c r="F139">
        <v>5.5</v>
      </c>
      <c r="G139">
        <v>0</v>
      </c>
      <c r="H139">
        <v>3.44</v>
      </c>
      <c r="I139">
        <v>2</v>
      </c>
      <c r="J139">
        <v>3.44</v>
      </c>
      <c r="K139">
        <v>31.998000000000001</v>
      </c>
      <c r="M139">
        <v>-10.927554999999984</v>
      </c>
      <c r="N139">
        <v>-10.9032</v>
      </c>
      <c r="O139">
        <f t="shared" si="2"/>
        <v>-2.4354999999983917E-2</v>
      </c>
      <c r="P139">
        <f t="shared" si="3"/>
        <v>2.4354999999983917E-2</v>
      </c>
    </row>
    <row r="140" spans="1:17" x14ac:dyDescent="0.25">
      <c r="A140" t="s">
        <v>12</v>
      </c>
      <c r="B140" s="3" t="s">
        <v>41</v>
      </c>
      <c r="C140" t="s">
        <v>38</v>
      </c>
      <c r="D140">
        <v>4</v>
      </c>
      <c r="E140">
        <v>1</v>
      </c>
      <c r="F140">
        <v>2.92</v>
      </c>
      <c r="G140">
        <v>0</v>
      </c>
      <c r="H140">
        <v>3.44</v>
      </c>
      <c r="I140">
        <v>2</v>
      </c>
      <c r="J140">
        <v>3.44</v>
      </c>
      <c r="K140">
        <v>31.998000000000001</v>
      </c>
      <c r="M140">
        <v>-11.442160999999999</v>
      </c>
      <c r="N140">
        <v>-11.437900000000001</v>
      </c>
      <c r="O140">
        <f t="shared" si="2"/>
        <v>-4.2609999999978498E-3</v>
      </c>
      <c r="P140">
        <f t="shared" si="3"/>
        <v>4.2609999999978498E-3</v>
      </c>
    </row>
    <row r="141" spans="1:17" x14ac:dyDescent="0.25">
      <c r="A141" t="s">
        <v>12</v>
      </c>
      <c r="B141" t="s">
        <v>43</v>
      </c>
      <c r="C141" t="s">
        <v>38</v>
      </c>
      <c r="D141">
        <v>5</v>
      </c>
      <c r="E141">
        <v>1</v>
      </c>
      <c r="F141">
        <v>3.5</v>
      </c>
      <c r="G141">
        <v>0</v>
      </c>
      <c r="H141">
        <v>3.44</v>
      </c>
      <c r="I141">
        <v>2</v>
      </c>
      <c r="J141">
        <v>3.44</v>
      </c>
      <c r="K141">
        <v>31.998000000000001</v>
      </c>
      <c r="M141">
        <v>-11.323557999999991</v>
      </c>
      <c r="N141">
        <v>-11.322900000000001</v>
      </c>
      <c r="O141">
        <f t="shared" si="2"/>
        <v>-6.5799999999072156E-4</v>
      </c>
      <c r="P141">
        <f t="shared" si="3"/>
        <v>6.5799999999072156E-4</v>
      </c>
    </row>
    <row r="142" spans="1:17" x14ac:dyDescent="0.25">
      <c r="A142" t="s">
        <v>12</v>
      </c>
      <c r="B142" s="3" t="s">
        <v>44</v>
      </c>
      <c r="C142" t="s">
        <v>38</v>
      </c>
      <c r="D142">
        <v>6</v>
      </c>
      <c r="E142">
        <v>1</v>
      </c>
      <c r="F142">
        <v>4.42</v>
      </c>
      <c r="G142">
        <v>0</v>
      </c>
      <c r="H142">
        <v>3.44</v>
      </c>
      <c r="I142">
        <v>2</v>
      </c>
      <c r="J142">
        <v>3.44</v>
      </c>
      <c r="K142">
        <v>31.998000000000001</v>
      </c>
      <c r="M142">
        <v>-10.921447999999998</v>
      </c>
      <c r="N142">
        <v>-11.019</v>
      </c>
      <c r="O142">
        <f t="shared" si="2"/>
        <v>9.7552000000002081E-2</v>
      </c>
      <c r="P142">
        <f t="shared" si="3"/>
        <v>9.7552000000002081E-2</v>
      </c>
    </row>
    <row r="143" spans="1:17" x14ac:dyDescent="0.25">
      <c r="B143" s="3"/>
      <c r="P143" s="1"/>
    </row>
    <row r="144" spans="1:17" x14ac:dyDescent="0.25">
      <c r="A144" t="s">
        <v>11</v>
      </c>
      <c r="B144">
        <v>111</v>
      </c>
      <c r="C144" t="s">
        <v>38</v>
      </c>
      <c r="D144">
        <v>9</v>
      </c>
      <c r="E144">
        <v>1</v>
      </c>
      <c r="F144">
        <v>7.5</v>
      </c>
      <c r="G144">
        <v>0</v>
      </c>
      <c r="H144">
        <v>3.44</v>
      </c>
      <c r="I144">
        <v>2</v>
      </c>
      <c r="J144">
        <v>2.2000000000000002</v>
      </c>
      <c r="K144">
        <v>18.015000000000001</v>
      </c>
      <c r="M144">
        <v>-14.549310999999989</v>
      </c>
      <c r="N144">
        <v>-14.135</v>
      </c>
      <c r="O144">
        <f t="shared" ref="O144:O192" si="4">M144-N144</f>
        <v>-0.41431099999998899</v>
      </c>
      <c r="P144">
        <f t="shared" ref="P144:P192" si="5">ABS(O144)</f>
        <v>0.41431099999998899</v>
      </c>
      <c r="Q144">
        <f>AVERAGE(P144:P155)</f>
        <v>6.5624666666683026E-2</v>
      </c>
    </row>
    <row r="145" spans="1:17" x14ac:dyDescent="0.25">
      <c r="A145" t="s">
        <v>11</v>
      </c>
      <c r="B145">
        <v>100</v>
      </c>
      <c r="C145" t="s">
        <v>38</v>
      </c>
      <c r="D145">
        <v>8</v>
      </c>
      <c r="E145">
        <v>1</v>
      </c>
      <c r="F145">
        <v>6.67</v>
      </c>
      <c r="G145">
        <v>0</v>
      </c>
      <c r="H145">
        <v>3.44</v>
      </c>
      <c r="I145">
        <v>2</v>
      </c>
      <c r="J145">
        <v>2.2000000000000002</v>
      </c>
      <c r="K145">
        <v>18.015000000000001</v>
      </c>
      <c r="M145">
        <v>-14.608131000000014</v>
      </c>
      <c r="N145">
        <v>-14.6195</v>
      </c>
      <c r="O145">
        <f t="shared" si="4"/>
        <v>1.1368999999985974E-2</v>
      </c>
      <c r="P145">
        <f t="shared" si="5"/>
        <v>1.1368999999985974E-2</v>
      </c>
    </row>
    <row r="146" spans="1:17" x14ac:dyDescent="0.25">
      <c r="A146" t="s">
        <v>11</v>
      </c>
      <c r="B146">
        <v>110</v>
      </c>
      <c r="C146" t="s">
        <v>38</v>
      </c>
      <c r="D146">
        <v>7</v>
      </c>
      <c r="E146">
        <v>1</v>
      </c>
      <c r="F146">
        <v>5.83</v>
      </c>
      <c r="G146">
        <v>0</v>
      </c>
      <c r="H146">
        <v>3.44</v>
      </c>
      <c r="I146">
        <v>2</v>
      </c>
      <c r="J146">
        <v>2.2000000000000002</v>
      </c>
      <c r="K146">
        <v>18.015000000000001</v>
      </c>
      <c r="M146">
        <v>-14.799013000000002</v>
      </c>
      <c r="N146">
        <v>-14.7578</v>
      </c>
      <c r="O146">
        <f t="shared" si="4"/>
        <v>-4.1213000000002609E-2</v>
      </c>
      <c r="P146">
        <f t="shared" si="5"/>
        <v>4.1213000000002609E-2</v>
      </c>
    </row>
    <row r="147" spans="1:17" x14ac:dyDescent="0.25">
      <c r="A147" t="s">
        <v>11</v>
      </c>
      <c r="B147">
        <v>211</v>
      </c>
      <c r="C147" t="s">
        <v>38</v>
      </c>
      <c r="D147">
        <v>7</v>
      </c>
      <c r="E147">
        <v>1</v>
      </c>
      <c r="F147">
        <v>5.5</v>
      </c>
      <c r="G147">
        <v>0</v>
      </c>
      <c r="H147">
        <v>3.44</v>
      </c>
      <c r="I147">
        <v>2</v>
      </c>
      <c r="J147">
        <v>2.2000000000000002</v>
      </c>
      <c r="K147">
        <v>18.015000000000001</v>
      </c>
      <c r="M147">
        <v>-14.682649999999967</v>
      </c>
      <c r="N147">
        <v>-14.7019</v>
      </c>
      <c r="O147">
        <f t="shared" si="4"/>
        <v>1.9250000000033296E-2</v>
      </c>
      <c r="P147">
        <f t="shared" si="5"/>
        <v>1.9250000000033296E-2</v>
      </c>
    </row>
    <row r="148" spans="1:17" x14ac:dyDescent="0.25">
      <c r="A148" t="s">
        <v>11</v>
      </c>
      <c r="B148">
        <v>221</v>
      </c>
      <c r="C148" t="s">
        <v>38</v>
      </c>
      <c r="D148">
        <v>7</v>
      </c>
      <c r="E148">
        <v>1</v>
      </c>
      <c r="F148">
        <v>5.5</v>
      </c>
      <c r="G148">
        <v>0</v>
      </c>
      <c r="H148">
        <v>3.44</v>
      </c>
      <c r="I148">
        <v>2</v>
      </c>
      <c r="J148">
        <v>2.2000000000000002</v>
      </c>
      <c r="K148">
        <v>18.015000000000001</v>
      </c>
      <c r="M148">
        <v>-14.691590999999903</v>
      </c>
      <c r="N148">
        <v>-14.7019</v>
      </c>
      <c r="O148">
        <f t="shared" si="4"/>
        <v>1.0309000000097157E-2</v>
      </c>
      <c r="P148">
        <f t="shared" si="5"/>
        <v>1.0309000000097157E-2</v>
      </c>
    </row>
    <row r="149" spans="1:17" x14ac:dyDescent="0.25">
      <c r="A149" t="s">
        <v>11</v>
      </c>
      <c r="B149">
        <v>322</v>
      </c>
      <c r="C149" t="s">
        <v>38</v>
      </c>
      <c r="D149">
        <v>7</v>
      </c>
      <c r="E149">
        <v>1</v>
      </c>
      <c r="F149">
        <v>5.5</v>
      </c>
      <c r="G149">
        <v>0</v>
      </c>
      <c r="H149">
        <v>3.44</v>
      </c>
      <c r="I149">
        <v>2</v>
      </c>
      <c r="J149">
        <v>2.2000000000000002</v>
      </c>
      <c r="K149">
        <v>18.015000000000001</v>
      </c>
      <c r="M149">
        <v>-14.676487000000009</v>
      </c>
      <c r="N149">
        <v>-14.7019</v>
      </c>
      <c r="O149">
        <f t="shared" si="4"/>
        <v>2.541299999999147E-2</v>
      </c>
      <c r="P149">
        <f t="shared" si="5"/>
        <v>2.541299999999147E-2</v>
      </c>
    </row>
    <row r="150" spans="1:17" x14ac:dyDescent="0.25">
      <c r="A150" t="s">
        <v>11</v>
      </c>
      <c r="B150" t="s">
        <v>39</v>
      </c>
      <c r="C150" t="s">
        <v>38</v>
      </c>
      <c r="D150">
        <v>3</v>
      </c>
      <c r="E150">
        <v>1</v>
      </c>
      <c r="F150">
        <v>2.5</v>
      </c>
      <c r="G150">
        <v>0</v>
      </c>
      <c r="H150">
        <v>3.44</v>
      </c>
      <c r="I150">
        <v>2</v>
      </c>
      <c r="J150">
        <v>2.2000000000000002</v>
      </c>
      <c r="K150">
        <v>18.015000000000001</v>
      </c>
      <c r="M150">
        <v>-14.989297000000022</v>
      </c>
      <c r="N150">
        <v>-14.898300000000001</v>
      </c>
      <c r="O150">
        <f t="shared" si="4"/>
        <v>-9.0997000000021089E-2</v>
      </c>
      <c r="P150">
        <f t="shared" si="5"/>
        <v>9.0997000000021089E-2</v>
      </c>
    </row>
    <row r="151" spans="1:17" x14ac:dyDescent="0.25">
      <c r="A151" t="s">
        <v>11</v>
      </c>
      <c r="B151" t="s">
        <v>40</v>
      </c>
      <c r="C151" t="s">
        <v>38</v>
      </c>
      <c r="D151">
        <v>4</v>
      </c>
      <c r="E151">
        <v>1</v>
      </c>
      <c r="F151">
        <v>3</v>
      </c>
      <c r="G151">
        <v>0</v>
      </c>
      <c r="H151">
        <v>3.44</v>
      </c>
      <c r="I151">
        <v>2</v>
      </c>
      <c r="J151">
        <v>2.2000000000000002</v>
      </c>
      <c r="K151">
        <v>18.015000000000001</v>
      </c>
      <c r="M151">
        <v>-14.862092000000018</v>
      </c>
      <c r="N151">
        <v>-14.827500000000001</v>
      </c>
      <c r="O151">
        <f t="shared" si="4"/>
        <v>-3.459200000001772E-2</v>
      </c>
      <c r="P151">
        <f t="shared" si="5"/>
        <v>3.459200000001772E-2</v>
      </c>
    </row>
    <row r="152" spans="1:17" x14ac:dyDescent="0.25">
      <c r="A152" t="s">
        <v>11</v>
      </c>
      <c r="B152" t="s">
        <v>41</v>
      </c>
      <c r="C152" t="s">
        <v>38</v>
      </c>
      <c r="D152">
        <v>4</v>
      </c>
      <c r="E152">
        <v>1</v>
      </c>
      <c r="F152">
        <v>2.92</v>
      </c>
      <c r="G152">
        <v>0</v>
      </c>
      <c r="H152">
        <v>3.44</v>
      </c>
      <c r="I152">
        <v>2</v>
      </c>
      <c r="J152">
        <v>2.2000000000000002</v>
      </c>
      <c r="K152">
        <v>18.015000000000001</v>
      </c>
      <c r="M152">
        <v>-15.016496000000018</v>
      </c>
      <c r="N152">
        <v>-14.950100000000001</v>
      </c>
      <c r="O152">
        <f t="shared" si="4"/>
        <v>-6.6396000000016997E-2</v>
      </c>
      <c r="P152">
        <f t="shared" si="5"/>
        <v>6.6396000000016997E-2</v>
      </c>
    </row>
    <row r="153" spans="1:17" x14ac:dyDescent="0.25">
      <c r="A153" t="s">
        <v>11</v>
      </c>
      <c r="B153" t="s">
        <v>42</v>
      </c>
      <c r="C153" t="s">
        <v>38</v>
      </c>
      <c r="D153">
        <v>5</v>
      </c>
      <c r="E153">
        <v>1</v>
      </c>
      <c r="F153">
        <v>3.58</v>
      </c>
      <c r="G153">
        <v>0</v>
      </c>
      <c r="H153">
        <v>3.44</v>
      </c>
      <c r="I153">
        <v>2</v>
      </c>
      <c r="J153">
        <v>2.2000000000000002</v>
      </c>
      <c r="K153">
        <v>18.015000000000001</v>
      </c>
      <c r="M153">
        <v>-14.829392999999982</v>
      </c>
      <c r="N153">
        <v>-14.7913</v>
      </c>
      <c r="O153">
        <f t="shared" si="4"/>
        <v>-3.8092999999982169E-2</v>
      </c>
      <c r="P153">
        <f t="shared" si="5"/>
        <v>3.8092999999982169E-2</v>
      </c>
    </row>
    <row r="154" spans="1:17" x14ac:dyDescent="0.25">
      <c r="A154" t="s">
        <v>11</v>
      </c>
      <c r="B154" t="s">
        <v>43</v>
      </c>
      <c r="C154" t="s">
        <v>38</v>
      </c>
      <c r="D154">
        <v>5</v>
      </c>
      <c r="E154">
        <v>1</v>
      </c>
      <c r="F154">
        <v>3.5</v>
      </c>
      <c r="G154">
        <v>0</v>
      </c>
      <c r="H154">
        <v>3.44</v>
      </c>
      <c r="I154">
        <v>2</v>
      </c>
      <c r="J154">
        <v>2.2000000000000002</v>
      </c>
      <c r="K154">
        <v>18.015000000000001</v>
      </c>
      <c r="M154">
        <v>-15.034439999999961</v>
      </c>
      <c r="N154">
        <v>-15.0374</v>
      </c>
      <c r="O154">
        <f t="shared" si="4"/>
        <v>2.9600000000389315E-3</v>
      </c>
      <c r="P154">
        <f t="shared" si="5"/>
        <v>2.9600000000389315E-3</v>
      </c>
    </row>
    <row r="155" spans="1:17" x14ac:dyDescent="0.25">
      <c r="A155" t="s">
        <v>11</v>
      </c>
      <c r="B155" t="s">
        <v>44</v>
      </c>
      <c r="C155" t="s">
        <v>38</v>
      </c>
      <c r="D155">
        <v>6</v>
      </c>
      <c r="E155">
        <v>1</v>
      </c>
      <c r="F155">
        <v>4.42</v>
      </c>
      <c r="G155">
        <v>0</v>
      </c>
      <c r="H155">
        <v>3.44</v>
      </c>
      <c r="I155">
        <v>2</v>
      </c>
      <c r="J155">
        <v>2.2000000000000002</v>
      </c>
      <c r="K155">
        <v>18.015000000000001</v>
      </c>
      <c r="M155">
        <v>-14.78689300000002</v>
      </c>
      <c r="N155">
        <v>-14.754300000000001</v>
      </c>
      <c r="O155">
        <f t="shared" si="4"/>
        <v>-3.2593000000019856E-2</v>
      </c>
      <c r="P155">
        <f t="shared" si="5"/>
        <v>3.2593000000019856E-2</v>
      </c>
    </row>
    <row r="156" spans="1:17" x14ac:dyDescent="0.25">
      <c r="P156" s="1"/>
    </row>
    <row r="157" spans="1:17" x14ac:dyDescent="0.25">
      <c r="A157" t="s">
        <v>13</v>
      </c>
      <c r="B157">
        <v>111</v>
      </c>
      <c r="C157" t="s">
        <v>38</v>
      </c>
      <c r="D157">
        <v>9</v>
      </c>
      <c r="E157">
        <v>1</v>
      </c>
      <c r="F157">
        <v>7.5</v>
      </c>
      <c r="G157">
        <v>1</v>
      </c>
      <c r="H157">
        <v>3.44</v>
      </c>
      <c r="I157">
        <v>1</v>
      </c>
      <c r="J157">
        <v>2.2000000000000002</v>
      </c>
      <c r="K157">
        <v>17.007000000000001</v>
      </c>
      <c r="M157">
        <v>-9.87593099999998</v>
      </c>
      <c r="N157">
        <v>-9.7401900000000001</v>
      </c>
      <c r="O157">
        <f t="shared" si="4"/>
        <v>-0.13574099999997991</v>
      </c>
      <c r="P157">
        <f t="shared" si="5"/>
        <v>0.13574099999997991</v>
      </c>
      <c r="Q157">
        <f>AVERAGE(P157:P168)</f>
        <v>5.7358249999999757E-2</v>
      </c>
    </row>
    <row r="158" spans="1:17" x14ac:dyDescent="0.25">
      <c r="A158" t="s">
        <v>13</v>
      </c>
      <c r="B158">
        <v>100</v>
      </c>
      <c r="C158" t="s">
        <v>45</v>
      </c>
      <c r="D158">
        <v>8</v>
      </c>
      <c r="E158">
        <v>2</v>
      </c>
      <c r="F158">
        <v>6.67</v>
      </c>
      <c r="G158">
        <v>1</v>
      </c>
      <c r="H158">
        <v>3.44</v>
      </c>
      <c r="I158">
        <v>1</v>
      </c>
      <c r="J158">
        <v>2.2000000000000002</v>
      </c>
      <c r="K158">
        <v>17.007000000000001</v>
      </c>
      <c r="M158">
        <v>-10.554790000000025</v>
      </c>
      <c r="N158">
        <v>-10.527100000000001</v>
      </c>
      <c r="O158">
        <f t="shared" si="4"/>
        <v>-2.7690000000024639E-2</v>
      </c>
      <c r="P158">
        <f t="shared" si="5"/>
        <v>2.7690000000024639E-2</v>
      </c>
    </row>
    <row r="159" spans="1:17" x14ac:dyDescent="0.25">
      <c r="A159" t="s">
        <v>13</v>
      </c>
      <c r="B159">
        <v>110</v>
      </c>
      <c r="C159" t="s">
        <v>45</v>
      </c>
      <c r="D159">
        <v>7</v>
      </c>
      <c r="E159">
        <v>2</v>
      </c>
      <c r="F159">
        <v>5.78</v>
      </c>
      <c r="G159">
        <v>1</v>
      </c>
      <c r="H159">
        <v>3.44</v>
      </c>
      <c r="I159">
        <v>1</v>
      </c>
      <c r="J159">
        <v>2.2000000000000002</v>
      </c>
      <c r="K159">
        <v>17.007000000000001</v>
      </c>
      <c r="M159">
        <v>-10.466263000000026</v>
      </c>
      <c r="N159">
        <v>-10.4802</v>
      </c>
      <c r="O159">
        <f t="shared" si="4"/>
        <v>1.3936999999973665E-2</v>
      </c>
      <c r="P159">
        <f t="shared" si="5"/>
        <v>1.3936999999973665E-2</v>
      </c>
    </row>
    <row r="160" spans="1:17" x14ac:dyDescent="0.25">
      <c r="A160" t="s">
        <v>13</v>
      </c>
      <c r="B160">
        <v>211</v>
      </c>
      <c r="C160" t="s">
        <v>45</v>
      </c>
      <c r="D160">
        <v>7</v>
      </c>
      <c r="E160">
        <v>2</v>
      </c>
      <c r="F160">
        <v>5.39</v>
      </c>
      <c r="G160">
        <v>1</v>
      </c>
      <c r="H160">
        <v>3.44</v>
      </c>
      <c r="I160">
        <v>1</v>
      </c>
      <c r="J160">
        <v>2.2000000000000002</v>
      </c>
      <c r="K160">
        <v>17.007000000000001</v>
      </c>
      <c r="M160">
        <v>-10.622032999999988</v>
      </c>
      <c r="N160">
        <v>-10.645799999999999</v>
      </c>
      <c r="O160">
        <f t="shared" si="4"/>
        <v>2.3767000000011862E-2</v>
      </c>
      <c r="P160">
        <f t="shared" si="5"/>
        <v>2.3767000000011862E-2</v>
      </c>
    </row>
    <row r="161" spans="1:17" x14ac:dyDescent="0.25">
      <c r="A161" t="s">
        <v>13</v>
      </c>
      <c r="B161">
        <v>221</v>
      </c>
      <c r="C161" t="s">
        <v>45</v>
      </c>
      <c r="D161">
        <v>7</v>
      </c>
      <c r="E161">
        <v>2</v>
      </c>
      <c r="F161">
        <v>5.44</v>
      </c>
      <c r="G161">
        <v>1</v>
      </c>
      <c r="H161">
        <v>3.44</v>
      </c>
      <c r="I161">
        <v>1</v>
      </c>
      <c r="J161">
        <v>2.2000000000000002</v>
      </c>
      <c r="K161">
        <v>17.007000000000001</v>
      </c>
      <c r="M161">
        <v>-10.413188999999988</v>
      </c>
      <c r="N161">
        <v>-10.5435</v>
      </c>
      <c r="O161">
        <f t="shared" si="4"/>
        <v>0.13031100000001139</v>
      </c>
      <c r="P161">
        <f t="shared" si="5"/>
        <v>0.13031100000001139</v>
      </c>
    </row>
    <row r="162" spans="1:17" x14ac:dyDescent="0.25">
      <c r="A162" t="s">
        <v>13</v>
      </c>
      <c r="B162">
        <v>322</v>
      </c>
      <c r="C162" t="s">
        <v>45</v>
      </c>
      <c r="D162">
        <v>7</v>
      </c>
      <c r="E162">
        <v>2</v>
      </c>
      <c r="F162">
        <v>5.39</v>
      </c>
      <c r="G162">
        <v>1</v>
      </c>
      <c r="H162">
        <v>3.44</v>
      </c>
      <c r="I162">
        <v>1</v>
      </c>
      <c r="J162">
        <v>2.2000000000000002</v>
      </c>
      <c r="K162">
        <v>17.007000000000001</v>
      </c>
      <c r="M162">
        <v>-10.655315999999971</v>
      </c>
      <c r="N162">
        <v>-10.645799999999999</v>
      </c>
      <c r="O162">
        <f t="shared" si="4"/>
        <v>-9.5159999999712142E-3</v>
      </c>
      <c r="P162">
        <f t="shared" si="5"/>
        <v>9.5159999999712142E-3</v>
      </c>
    </row>
    <row r="163" spans="1:17" x14ac:dyDescent="0.25">
      <c r="A163" t="s">
        <v>13</v>
      </c>
      <c r="B163" t="s">
        <v>40</v>
      </c>
      <c r="C163" t="s">
        <v>38</v>
      </c>
      <c r="D163">
        <v>4</v>
      </c>
      <c r="E163">
        <v>1</v>
      </c>
      <c r="F163">
        <v>3</v>
      </c>
      <c r="G163">
        <v>1</v>
      </c>
      <c r="H163">
        <v>3.44</v>
      </c>
      <c r="I163">
        <v>1</v>
      </c>
      <c r="J163">
        <v>2.2000000000000002</v>
      </c>
      <c r="K163">
        <v>17.007000000000001</v>
      </c>
      <c r="M163">
        <v>-10.669618000000014</v>
      </c>
      <c r="N163">
        <v>-10.651400000000001</v>
      </c>
      <c r="O163">
        <f t="shared" si="4"/>
        <v>-1.821800000001339E-2</v>
      </c>
      <c r="P163">
        <f t="shared" si="5"/>
        <v>1.821800000001339E-2</v>
      </c>
    </row>
    <row r="164" spans="1:17" x14ac:dyDescent="0.25">
      <c r="A164" t="s">
        <v>13</v>
      </c>
      <c r="B164" t="s">
        <v>39</v>
      </c>
      <c r="C164" t="s">
        <v>38</v>
      </c>
      <c r="D164">
        <v>3</v>
      </c>
      <c r="E164">
        <v>1</v>
      </c>
      <c r="F164">
        <v>2.5</v>
      </c>
      <c r="G164">
        <v>1</v>
      </c>
      <c r="H164">
        <v>3.44</v>
      </c>
      <c r="I164">
        <v>1</v>
      </c>
      <c r="J164">
        <v>2.2000000000000002</v>
      </c>
      <c r="K164">
        <v>17.007000000000001</v>
      </c>
      <c r="M164">
        <v>-10.738920000000007</v>
      </c>
      <c r="N164">
        <v>-10.731199999999999</v>
      </c>
      <c r="O164">
        <f t="shared" si="4"/>
        <v>-7.7200000000079427E-3</v>
      </c>
      <c r="P164">
        <f t="shared" si="5"/>
        <v>7.7200000000079427E-3</v>
      </c>
    </row>
    <row r="165" spans="1:17" x14ac:dyDescent="0.25">
      <c r="A165" t="s">
        <v>13</v>
      </c>
      <c r="B165" t="s">
        <v>42</v>
      </c>
      <c r="C165" t="s">
        <v>45</v>
      </c>
      <c r="D165">
        <v>5</v>
      </c>
      <c r="E165">
        <v>2</v>
      </c>
      <c r="F165">
        <v>3.11</v>
      </c>
      <c r="G165">
        <v>1</v>
      </c>
      <c r="H165">
        <v>3.44</v>
      </c>
      <c r="I165">
        <v>1</v>
      </c>
      <c r="J165">
        <v>2.2000000000000002</v>
      </c>
      <c r="K165">
        <v>17.007000000000001</v>
      </c>
      <c r="M165">
        <v>-10.650216</v>
      </c>
      <c r="N165">
        <v>-10.678599999999999</v>
      </c>
      <c r="O165">
        <f t="shared" si="4"/>
        <v>2.8383999999999077E-2</v>
      </c>
      <c r="P165">
        <f t="shared" si="5"/>
        <v>2.8383999999999077E-2</v>
      </c>
    </row>
    <row r="166" spans="1:17" x14ac:dyDescent="0.25">
      <c r="A166" t="s">
        <v>13</v>
      </c>
      <c r="B166" t="s">
        <v>41</v>
      </c>
      <c r="C166" t="s">
        <v>45</v>
      </c>
      <c r="D166">
        <v>4</v>
      </c>
      <c r="E166">
        <v>2</v>
      </c>
      <c r="F166">
        <v>2.83</v>
      </c>
      <c r="G166">
        <v>1</v>
      </c>
      <c r="H166">
        <v>3.44</v>
      </c>
      <c r="I166">
        <v>1</v>
      </c>
      <c r="J166">
        <v>2.2000000000000002</v>
      </c>
      <c r="K166">
        <v>17.007000000000001</v>
      </c>
      <c r="M166">
        <v>-10.906412999999986</v>
      </c>
      <c r="N166">
        <v>-10.751799999999999</v>
      </c>
      <c r="O166">
        <f t="shared" si="4"/>
        <v>-0.15461299999998701</v>
      </c>
      <c r="P166">
        <f t="shared" si="5"/>
        <v>0.15461299999998701</v>
      </c>
    </row>
    <row r="167" spans="1:17" x14ac:dyDescent="0.25">
      <c r="A167" t="s">
        <v>13</v>
      </c>
      <c r="B167" t="s">
        <v>43</v>
      </c>
      <c r="C167" t="s">
        <v>45</v>
      </c>
      <c r="D167">
        <v>5</v>
      </c>
      <c r="E167">
        <v>2</v>
      </c>
      <c r="F167">
        <v>3.17</v>
      </c>
      <c r="G167">
        <v>1</v>
      </c>
      <c r="H167">
        <v>3.44</v>
      </c>
      <c r="I167">
        <v>1</v>
      </c>
      <c r="J167">
        <v>2.2000000000000002</v>
      </c>
      <c r="K167">
        <v>17.007000000000001</v>
      </c>
      <c r="M167">
        <v>-10.830581999999993</v>
      </c>
      <c r="N167">
        <v>-10.7173</v>
      </c>
      <c r="O167">
        <f t="shared" si="4"/>
        <v>-0.11328199999999278</v>
      </c>
      <c r="P167">
        <f t="shared" si="5"/>
        <v>0.11328199999999278</v>
      </c>
    </row>
    <row r="168" spans="1:17" x14ac:dyDescent="0.25">
      <c r="A168" t="s">
        <v>13</v>
      </c>
      <c r="B168" t="s">
        <v>44</v>
      </c>
      <c r="C168" t="s">
        <v>45</v>
      </c>
      <c r="D168">
        <v>6</v>
      </c>
      <c r="E168">
        <v>2</v>
      </c>
      <c r="F168">
        <v>4</v>
      </c>
      <c r="G168">
        <v>1</v>
      </c>
      <c r="H168">
        <v>3.44</v>
      </c>
      <c r="I168">
        <v>1</v>
      </c>
      <c r="J168">
        <v>2.2000000000000002</v>
      </c>
      <c r="K168">
        <v>17.007000000000001</v>
      </c>
      <c r="M168">
        <v>-10.624720000000025</v>
      </c>
      <c r="N168">
        <v>-10.599600000000001</v>
      </c>
      <c r="O168">
        <f t="shared" si="4"/>
        <v>-2.5120000000024234E-2</v>
      </c>
      <c r="P168">
        <f t="shared" si="5"/>
        <v>2.5120000000024234E-2</v>
      </c>
    </row>
    <row r="169" spans="1:17" x14ac:dyDescent="0.25">
      <c r="P169" s="1"/>
    </row>
    <row r="170" spans="1:17" x14ac:dyDescent="0.25">
      <c r="A170" t="s">
        <v>14</v>
      </c>
      <c r="B170">
        <v>111</v>
      </c>
      <c r="C170" t="s">
        <v>46</v>
      </c>
      <c r="D170">
        <v>9</v>
      </c>
      <c r="E170">
        <v>3</v>
      </c>
      <c r="F170">
        <v>6.95</v>
      </c>
      <c r="G170">
        <v>2</v>
      </c>
      <c r="H170">
        <v>3.44</v>
      </c>
      <c r="I170">
        <v>0</v>
      </c>
      <c r="J170">
        <v>0</v>
      </c>
      <c r="K170">
        <v>15.999000000000001</v>
      </c>
      <c r="M170">
        <v>-5.7418049999999994</v>
      </c>
      <c r="N170">
        <v>-5.7271700000000001</v>
      </c>
      <c r="O170">
        <f t="shared" si="4"/>
        <v>-1.4634999999999287E-2</v>
      </c>
      <c r="P170">
        <f t="shared" si="5"/>
        <v>1.4634999999999287E-2</v>
      </c>
      <c r="Q170">
        <f>AVERAGE(P170:P179)</f>
        <v>3.5786300000011637E-2</v>
      </c>
    </row>
    <row r="171" spans="1:17" x14ac:dyDescent="0.25">
      <c r="A171" t="s">
        <v>14</v>
      </c>
      <c r="B171">
        <v>100</v>
      </c>
      <c r="C171" t="s">
        <v>45</v>
      </c>
      <c r="D171">
        <v>8</v>
      </c>
      <c r="E171">
        <v>2</v>
      </c>
      <c r="F171">
        <v>6.67</v>
      </c>
      <c r="G171">
        <v>2</v>
      </c>
      <c r="H171">
        <v>3.44</v>
      </c>
      <c r="I171">
        <v>0</v>
      </c>
      <c r="J171">
        <v>0</v>
      </c>
      <c r="K171">
        <v>15.999000000000001</v>
      </c>
      <c r="M171">
        <v>-6.0243300000000204</v>
      </c>
      <c r="N171">
        <v>-6.0212700000000003</v>
      </c>
      <c r="O171">
        <f t="shared" si="4"/>
        <v>-3.0600000000200467E-3</v>
      </c>
      <c r="P171">
        <f t="shared" si="5"/>
        <v>3.0600000000200467E-3</v>
      </c>
    </row>
    <row r="172" spans="1:17" x14ac:dyDescent="0.25">
      <c r="A172" t="s">
        <v>14</v>
      </c>
      <c r="B172">
        <v>110</v>
      </c>
      <c r="C172" t="s">
        <v>45</v>
      </c>
      <c r="D172">
        <v>7</v>
      </c>
      <c r="E172">
        <v>2</v>
      </c>
      <c r="F172">
        <v>5.78</v>
      </c>
      <c r="G172">
        <v>2</v>
      </c>
      <c r="H172">
        <v>3.44</v>
      </c>
      <c r="I172">
        <v>0</v>
      </c>
      <c r="J172">
        <v>0</v>
      </c>
      <c r="K172">
        <v>15.999000000000001</v>
      </c>
      <c r="M172">
        <v>-6.1242920000000254</v>
      </c>
      <c r="N172">
        <v>-6.0989000000000004</v>
      </c>
      <c r="O172">
        <f t="shared" si="4"/>
        <v>-2.539200000002495E-2</v>
      </c>
      <c r="P172">
        <f t="shared" si="5"/>
        <v>2.539200000002495E-2</v>
      </c>
    </row>
    <row r="173" spans="1:17" x14ac:dyDescent="0.25">
      <c r="A173" t="s">
        <v>14</v>
      </c>
      <c r="B173">
        <v>211</v>
      </c>
      <c r="C173" t="s">
        <v>45</v>
      </c>
      <c r="D173">
        <v>7</v>
      </c>
      <c r="E173">
        <v>2</v>
      </c>
      <c r="F173">
        <v>5.39</v>
      </c>
      <c r="G173">
        <v>2</v>
      </c>
      <c r="H173">
        <v>3.44</v>
      </c>
      <c r="I173">
        <v>0</v>
      </c>
      <c r="J173">
        <v>0</v>
      </c>
      <c r="K173">
        <v>15.999000000000001</v>
      </c>
      <c r="M173">
        <v>-6.1929819999999722</v>
      </c>
      <c r="N173">
        <v>-6.2171599999999998</v>
      </c>
      <c r="O173">
        <f t="shared" si="4"/>
        <v>2.4178000000027566E-2</v>
      </c>
      <c r="P173">
        <f t="shared" si="5"/>
        <v>2.4178000000027566E-2</v>
      </c>
    </row>
    <row r="174" spans="1:17" x14ac:dyDescent="0.25">
      <c r="A174" t="s">
        <v>14</v>
      </c>
      <c r="B174">
        <v>221</v>
      </c>
      <c r="C174" t="s">
        <v>45</v>
      </c>
      <c r="D174">
        <v>7</v>
      </c>
      <c r="E174">
        <v>2</v>
      </c>
      <c r="F174">
        <v>5.44</v>
      </c>
      <c r="G174">
        <v>2</v>
      </c>
      <c r="H174">
        <v>3.44</v>
      </c>
      <c r="I174">
        <v>0</v>
      </c>
      <c r="J174">
        <v>0</v>
      </c>
      <c r="K174">
        <v>15.999000000000001</v>
      </c>
      <c r="M174">
        <v>-6.0110209999999142</v>
      </c>
      <c r="N174">
        <v>-6.0461299999999998</v>
      </c>
      <c r="O174">
        <f t="shared" si="4"/>
        <v>3.5109000000085544E-2</v>
      </c>
      <c r="P174">
        <f t="shared" si="5"/>
        <v>3.5109000000085544E-2</v>
      </c>
    </row>
    <row r="175" spans="1:17" x14ac:dyDescent="0.25">
      <c r="A175" t="s">
        <v>14</v>
      </c>
      <c r="B175">
        <v>322</v>
      </c>
      <c r="C175" t="s">
        <v>45</v>
      </c>
      <c r="D175">
        <v>7</v>
      </c>
      <c r="E175">
        <v>2</v>
      </c>
      <c r="F175">
        <v>5.39</v>
      </c>
      <c r="G175">
        <v>2</v>
      </c>
      <c r="H175">
        <v>3.44</v>
      </c>
      <c r="I175">
        <v>0</v>
      </c>
      <c r="J175">
        <v>0</v>
      </c>
      <c r="K175">
        <v>15.999000000000001</v>
      </c>
      <c r="M175">
        <v>-6.2563880000000154</v>
      </c>
      <c r="N175">
        <v>-6.2171599999999998</v>
      </c>
      <c r="O175">
        <f t="shared" si="4"/>
        <v>-3.9228000000015584E-2</v>
      </c>
      <c r="P175">
        <f t="shared" si="5"/>
        <v>3.9228000000015584E-2</v>
      </c>
    </row>
    <row r="176" spans="1:17" x14ac:dyDescent="0.25">
      <c r="A176" t="s">
        <v>14</v>
      </c>
      <c r="B176" t="s">
        <v>42</v>
      </c>
      <c r="C176" t="s">
        <v>45</v>
      </c>
      <c r="D176">
        <v>5</v>
      </c>
      <c r="E176">
        <v>2</v>
      </c>
      <c r="F176">
        <v>3.11</v>
      </c>
      <c r="G176">
        <v>2</v>
      </c>
      <c r="H176">
        <v>3.44</v>
      </c>
      <c r="I176">
        <v>0</v>
      </c>
      <c r="J176">
        <v>0</v>
      </c>
      <c r="K176">
        <v>15.999000000000001</v>
      </c>
      <c r="M176">
        <v>-6.3822289999999953</v>
      </c>
      <c r="N176">
        <v>-6.3613499999999998</v>
      </c>
      <c r="O176">
        <f t="shared" si="4"/>
        <v>-2.0878999999995429E-2</v>
      </c>
      <c r="P176">
        <f t="shared" si="5"/>
        <v>2.0878999999995429E-2</v>
      </c>
    </row>
    <row r="177" spans="1:17" x14ac:dyDescent="0.25">
      <c r="A177" t="s">
        <v>14</v>
      </c>
      <c r="B177" t="s">
        <v>41</v>
      </c>
      <c r="C177" t="s">
        <v>45</v>
      </c>
      <c r="D177">
        <v>4</v>
      </c>
      <c r="E177">
        <v>2</v>
      </c>
      <c r="F177">
        <v>2.83</v>
      </c>
      <c r="G177">
        <v>2</v>
      </c>
      <c r="H177">
        <v>3.44</v>
      </c>
      <c r="I177">
        <v>0</v>
      </c>
      <c r="J177">
        <v>0</v>
      </c>
      <c r="K177">
        <v>15.999000000000001</v>
      </c>
      <c r="M177">
        <v>-6.4034019999999714</v>
      </c>
      <c r="N177">
        <v>-6.2887700000000004</v>
      </c>
      <c r="O177">
        <f t="shared" si="4"/>
        <v>-0.11463199999997098</v>
      </c>
      <c r="P177">
        <f t="shared" si="5"/>
        <v>0.11463199999997098</v>
      </c>
    </row>
    <row r="178" spans="1:17" x14ac:dyDescent="0.25">
      <c r="A178" t="s">
        <v>14</v>
      </c>
      <c r="B178" t="s">
        <v>43</v>
      </c>
      <c r="C178" t="s">
        <v>46</v>
      </c>
      <c r="D178">
        <v>5</v>
      </c>
      <c r="E178">
        <v>3</v>
      </c>
      <c r="F178">
        <v>3.27</v>
      </c>
      <c r="G178">
        <v>2</v>
      </c>
      <c r="H178">
        <v>3.44</v>
      </c>
      <c r="I178">
        <v>0</v>
      </c>
      <c r="J178">
        <v>0</v>
      </c>
      <c r="K178">
        <v>15.999000000000001</v>
      </c>
      <c r="M178">
        <v>-6.3876239999999598</v>
      </c>
      <c r="N178">
        <v>-6.32219</v>
      </c>
      <c r="O178">
        <f t="shared" si="4"/>
        <v>-6.5433999999959802E-2</v>
      </c>
      <c r="P178">
        <f t="shared" si="5"/>
        <v>6.5433999999959802E-2</v>
      </c>
    </row>
    <row r="179" spans="1:17" x14ac:dyDescent="0.25">
      <c r="A179" t="s">
        <v>14</v>
      </c>
      <c r="B179" t="s">
        <v>44</v>
      </c>
      <c r="C179" t="s">
        <v>45</v>
      </c>
      <c r="D179">
        <v>6</v>
      </c>
      <c r="E179">
        <v>2</v>
      </c>
      <c r="F179">
        <v>4</v>
      </c>
      <c r="G179">
        <v>2</v>
      </c>
      <c r="H179">
        <v>3.44</v>
      </c>
      <c r="I179">
        <v>0</v>
      </c>
      <c r="J179">
        <v>0</v>
      </c>
      <c r="K179">
        <v>15.999000000000001</v>
      </c>
      <c r="M179">
        <v>-6.2038160000000175</v>
      </c>
      <c r="N179">
        <v>-6.1885000000000003</v>
      </c>
      <c r="O179">
        <f t="shared" si="4"/>
        <v>-1.5316000000017205E-2</v>
      </c>
      <c r="P179">
        <f t="shared" si="5"/>
        <v>1.5316000000017205E-2</v>
      </c>
    </row>
    <row r="180" spans="1:17" x14ac:dyDescent="0.25">
      <c r="P180" s="1"/>
    </row>
    <row r="181" spans="1:17" x14ac:dyDescent="0.25">
      <c r="A181" t="s">
        <v>19</v>
      </c>
      <c r="B181">
        <v>111</v>
      </c>
      <c r="C181" t="s">
        <v>38</v>
      </c>
      <c r="D181">
        <v>9</v>
      </c>
      <c r="E181">
        <v>1</v>
      </c>
      <c r="F181">
        <v>7.5</v>
      </c>
      <c r="G181">
        <v>1</v>
      </c>
      <c r="H181">
        <v>2.2000000000000002</v>
      </c>
      <c r="I181">
        <v>0</v>
      </c>
      <c r="J181">
        <v>0</v>
      </c>
      <c r="K181">
        <v>1.008</v>
      </c>
      <c r="M181">
        <v>-3.9313470000000166</v>
      </c>
      <c r="N181">
        <v>-3.9404300000000001</v>
      </c>
      <c r="O181">
        <f t="shared" si="4"/>
        <v>9.0829999999835209E-3</v>
      </c>
      <c r="P181">
        <f t="shared" si="5"/>
        <v>9.0829999999835209E-3</v>
      </c>
      <c r="Q181">
        <f>AVERAGE(P181:P192)</f>
        <v>5.9351333333340084E-2</v>
      </c>
    </row>
    <row r="182" spans="1:17" x14ac:dyDescent="0.25">
      <c r="A182" t="s">
        <v>19</v>
      </c>
      <c r="B182">
        <v>100</v>
      </c>
      <c r="C182" t="s">
        <v>45</v>
      </c>
      <c r="D182">
        <v>8</v>
      </c>
      <c r="E182">
        <v>2</v>
      </c>
      <c r="F182">
        <v>6.67</v>
      </c>
      <c r="G182">
        <v>1</v>
      </c>
      <c r="H182">
        <v>2.2000000000000002</v>
      </c>
      <c r="I182">
        <v>0</v>
      </c>
      <c r="J182">
        <v>0</v>
      </c>
      <c r="K182">
        <v>1.008</v>
      </c>
      <c r="M182">
        <v>-4.1150480000000016</v>
      </c>
      <c r="N182">
        <v>-4.1313000000000004</v>
      </c>
      <c r="O182">
        <f t="shared" si="4"/>
        <v>1.6251999999998823E-2</v>
      </c>
      <c r="P182">
        <f t="shared" si="5"/>
        <v>1.6251999999998823E-2</v>
      </c>
    </row>
    <row r="183" spans="1:17" x14ac:dyDescent="0.25">
      <c r="A183" t="s">
        <v>19</v>
      </c>
      <c r="B183">
        <v>110</v>
      </c>
      <c r="C183" t="s">
        <v>45</v>
      </c>
      <c r="D183">
        <v>7</v>
      </c>
      <c r="E183">
        <v>2</v>
      </c>
      <c r="F183">
        <v>5.78</v>
      </c>
      <c r="G183">
        <v>1</v>
      </c>
      <c r="H183">
        <v>2.2000000000000002</v>
      </c>
      <c r="I183">
        <v>0</v>
      </c>
      <c r="J183">
        <v>0</v>
      </c>
      <c r="K183">
        <v>1.008</v>
      </c>
      <c r="M183">
        <v>-4.0671970000000215</v>
      </c>
      <c r="N183">
        <v>-4.0760699999999996</v>
      </c>
      <c r="O183">
        <f t="shared" si="4"/>
        <v>8.8729999999781484E-3</v>
      </c>
      <c r="P183">
        <f t="shared" si="5"/>
        <v>8.8729999999781484E-3</v>
      </c>
    </row>
    <row r="184" spans="1:17" x14ac:dyDescent="0.25">
      <c r="A184" t="s">
        <v>19</v>
      </c>
      <c r="B184">
        <v>211</v>
      </c>
      <c r="C184" t="s">
        <v>45</v>
      </c>
      <c r="D184">
        <v>7</v>
      </c>
      <c r="E184">
        <v>2</v>
      </c>
      <c r="F184">
        <v>5.39</v>
      </c>
      <c r="G184">
        <v>1</v>
      </c>
      <c r="H184">
        <v>2.2000000000000002</v>
      </c>
      <c r="I184">
        <v>0</v>
      </c>
      <c r="J184">
        <v>0</v>
      </c>
      <c r="K184">
        <v>1.008</v>
      </c>
      <c r="M184">
        <v>-4.0774959999999965</v>
      </c>
      <c r="N184">
        <v>-4.0936500000000002</v>
      </c>
      <c r="O184">
        <f t="shared" si="4"/>
        <v>1.6154000000003776E-2</v>
      </c>
      <c r="P184">
        <f t="shared" si="5"/>
        <v>1.6154000000003776E-2</v>
      </c>
    </row>
    <row r="185" spans="1:17" x14ac:dyDescent="0.25">
      <c r="A185" t="s">
        <v>19</v>
      </c>
      <c r="B185">
        <v>221</v>
      </c>
      <c r="C185" t="s">
        <v>38</v>
      </c>
      <c r="D185">
        <v>7</v>
      </c>
      <c r="E185">
        <v>1</v>
      </c>
      <c r="F185">
        <v>5.5</v>
      </c>
      <c r="G185">
        <v>1</v>
      </c>
      <c r="H185">
        <v>2.2000000000000002</v>
      </c>
      <c r="I185">
        <v>0</v>
      </c>
      <c r="J185">
        <v>0</v>
      </c>
      <c r="K185">
        <v>1.008</v>
      </c>
      <c r="M185">
        <v>-3.9577319999999645</v>
      </c>
      <c r="N185">
        <v>-3.9483199999999998</v>
      </c>
      <c r="O185">
        <f t="shared" si="4"/>
        <v>-9.4119999999646708E-3</v>
      </c>
      <c r="P185">
        <f t="shared" si="5"/>
        <v>9.4119999999646708E-3</v>
      </c>
    </row>
    <row r="186" spans="1:17" x14ac:dyDescent="0.25">
      <c r="A186" t="s">
        <v>19</v>
      </c>
      <c r="B186">
        <v>322</v>
      </c>
      <c r="C186" t="s">
        <v>45</v>
      </c>
      <c r="D186">
        <v>7</v>
      </c>
      <c r="E186">
        <v>2</v>
      </c>
      <c r="F186">
        <v>5.39</v>
      </c>
      <c r="G186">
        <v>1</v>
      </c>
      <c r="H186">
        <v>2.2000000000000002</v>
      </c>
      <c r="I186">
        <v>0</v>
      </c>
      <c r="J186">
        <v>0</v>
      </c>
      <c r="K186">
        <v>1.008</v>
      </c>
      <c r="M186">
        <v>-4.1307340000000181</v>
      </c>
      <c r="N186">
        <v>-4.0936500000000002</v>
      </c>
      <c r="O186">
        <f t="shared" si="4"/>
        <v>-3.708400000001788E-2</v>
      </c>
      <c r="P186">
        <f t="shared" si="5"/>
        <v>3.708400000001788E-2</v>
      </c>
    </row>
    <row r="187" spans="1:17" x14ac:dyDescent="0.25">
      <c r="A187" t="s">
        <v>19</v>
      </c>
      <c r="B187" t="s">
        <v>39</v>
      </c>
      <c r="C187" t="s">
        <v>38</v>
      </c>
      <c r="D187">
        <v>3</v>
      </c>
      <c r="E187">
        <v>1</v>
      </c>
      <c r="F187">
        <v>2.5</v>
      </c>
      <c r="G187">
        <v>1</v>
      </c>
      <c r="H187">
        <v>2.2000000000000002</v>
      </c>
      <c r="I187">
        <v>0</v>
      </c>
      <c r="J187">
        <v>0</v>
      </c>
      <c r="K187">
        <v>1.008</v>
      </c>
      <c r="M187">
        <v>-3.6525240000000281</v>
      </c>
      <c r="N187">
        <v>-3.6493699999999998</v>
      </c>
      <c r="O187">
        <f t="shared" si="4"/>
        <v>-3.1540000000283008E-3</v>
      </c>
      <c r="P187">
        <f t="shared" si="5"/>
        <v>3.1540000000283008E-3</v>
      </c>
    </row>
    <row r="188" spans="1:17" x14ac:dyDescent="0.25">
      <c r="A188" t="s">
        <v>19</v>
      </c>
      <c r="B188" t="s">
        <v>40</v>
      </c>
      <c r="C188" t="s">
        <v>38</v>
      </c>
      <c r="D188">
        <v>4</v>
      </c>
      <c r="E188">
        <v>1</v>
      </c>
      <c r="F188">
        <v>3</v>
      </c>
      <c r="G188">
        <v>1</v>
      </c>
      <c r="H188">
        <v>2.2000000000000002</v>
      </c>
      <c r="I188">
        <v>0</v>
      </c>
      <c r="J188">
        <v>0</v>
      </c>
      <c r="K188">
        <v>1.008</v>
      </c>
      <c r="M188">
        <v>-3.7531559999999899</v>
      </c>
      <c r="N188">
        <v>-4.0585899999999997</v>
      </c>
      <c r="O188">
        <f t="shared" si="4"/>
        <v>0.30543400000000975</v>
      </c>
      <c r="P188">
        <f t="shared" si="5"/>
        <v>0.30543400000000975</v>
      </c>
    </row>
    <row r="189" spans="1:17" x14ac:dyDescent="0.25">
      <c r="A189" t="s">
        <v>19</v>
      </c>
      <c r="B189" t="s">
        <v>41</v>
      </c>
      <c r="C189" t="s">
        <v>45</v>
      </c>
      <c r="D189">
        <v>4</v>
      </c>
      <c r="E189">
        <v>2</v>
      </c>
      <c r="F189">
        <v>2.83</v>
      </c>
      <c r="G189">
        <v>1</v>
      </c>
      <c r="H189">
        <v>2.2000000000000002</v>
      </c>
      <c r="I189">
        <v>0</v>
      </c>
      <c r="J189">
        <v>0</v>
      </c>
      <c r="K189">
        <v>1.008</v>
      </c>
      <c r="M189">
        <v>-4.0638200000000211</v>
      </c>
      <c r="N189">
        <v>-3.9219900000000001</v>
      </c>
      <c r="O189">
        <f t="shared" si="4"/>
        <v>-0.14183000000002099</v>
      </c>
      <c r="P189">
        <f t="shared" si="5"/>
        <v>0.14183000000002099</v>
      </c>
    </row>
    <row r="190" spans="1:17" x14ac:dyDescent="0.25">
      <c r="A190" t="s">
        <v>19</v>
      </c>
      <c r="B190" t="s">
        <v>42</v>
      </c>
      <c r="C190" t="s">
        <v>45</v>
      </c>
      <c r="D190">
        <v>5</v>
      </c>
      <c r="E190">
        <v>2</v>
      </c>
      <c r="F190">
        <v>3.11</v>
      </c>
      <c r="G190">
        <v>1</v>
      </c>
      <c r="H190">
        <v>2.2000000000000002</v>
      </c>
      <c r="I190">
        <v>0</v>
      </c>
      <c r="J190">
        <v>0</v>
      </c>
      <c r="K190">
        <v>1.008</v>
      </c>
      <c r="M190">
        <v>-4.1101489999999785</v>
      </c>
      <c r="N190">
        <v>-4.07782</v>
      </c>
      <c r="O190">
        <f t="shared" si="4"/>
        <v>-3.2328999999978514E-2</v>
      </c>
      <c r="P190">
        <f t="shared" si="5"/>
        <v>3.2328999999978514E-2</v>
      </c>
    </row>
    <row r="191" spans="1:17" x14ac:dyDescent="0.25">
      <c r="A191" t="s">
        <v>19</v>
      </c>
      <c r="B191" t="s">
        <v>43</v>
      </c>
      <c r="C191" t="s">
        <v>45</v>
      </c>
      <c r="D191">
        <v>5</v>
      </c>
      <c r="E191">
        <v>2</v>
      </c>
      <c r="F191">
        <v>3.17</v>
      </c>
      <c r="G191">
        <v>1</v>
      </c>
      <c r="H191">
        <v>2.2000000000000002</v>
      </c>
      <c r="I191">
        <v>0</v>
      </c>
      <c r="J191">
        <v>0</v>
      </c>
      <c r="K191">
        <v>1.008</v>
      </c>
      <c r="M191">
        <v>-4.047841999999946</v>
      </c>
      <c r="N191">
        <v>-4.0552400000000004</v>
      </c>
      <c r="O191">
        <f t="shared" si="4"/>
        <v>7.3980000000544166E-3</v>
      </c>
      <c r="P191">
        <f t="shared" si="5"/>
        <v>7.3980000000544166E-3</v>
      </c>
    </row>
    <row r="192" spans="1:17" x14ac:dyDescent="0.25">
      <c r="A192" t="s">
        <v>19</v>
      </c>
      <c r="B192" t="s">
        <v>44</v>
      </c>
      <c r="C192" t="s">
        <v>45</v>
      </c>
      <c r="D192">
        <v>6</v>
      </c>
      <c r="E192">
        <v>2</v>
      </c>
      <c r="F192">
        <v>4</v>
      </c>
      <c r="G192">
        <v>1</v>
      </c>
      <c r="H192">
        <v>2.2000000000000002</v>
      </c>
      <c r="I192">
        <v>0</v>
      </c>
      <c r="J192">
        <v>0</v>
      </c>
      <c r="K192">
        <v>1.008</v>
      </c>
      <c r="M192">
        <v>-4.0425130000000422</v>
      </c>
      <c r="N192">
        <v>-3.9173</v>
      </c>
      <c r="O192">
        <f t="shared" si="4"/>
        <v>-0.12521300000004221</v>
      </c>
      <c r="P192">
        <f t="shared" si="5"/>
        <v>0.12521300000004221</v>
      </c>
    </row>
    <row r="193" spans="16:16" x14ac:dyDescent="0.25">
      <c r="P193" s="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workbookViewId="0">
      <selection activeCell="F26" sqref="F26"/>
    </sheetView>
  </sheetViews>
  <sheetFormatPr defaultRowHeight="15" x14ac:dyDescent="0.25"/>
  <cols>
    <col min="2" max="2" width="10" customWidth="1"/>
    <col min="3" max="3" width="10.42578125" bestFit="1" customWidth="1"/>
  </cols>
  <sheetData>
    <row r="1" spans="1:4" x14ac:dyDescent="0.25">
      <c r="A1" t="s">
        <v>0</v>
      </c>
      <c r="B1" t="s">
        <v>1</v>
      </c>
      <c r="C1" t="s">
        <v>49</v>
      </c>
      <c r="D1" t="s">
        <v>7</v>
      </c>
    </row>
    <row r="2" spans="1:4" x14ac:dyDescent="0.25">
      <c r="A2" t="s">
        <v>10</v>
      </c>
      <c r="B2">
        <v>-8.2090590000000248</v>
      </c>
      <c r="C2">
        <v>-8.2007349999999999</v>
      </c>
      <c r="D2">
        <f>B2-C2</f>
        <v>-8.3240000000248671E-3</v>
      </c>
    </row>
    <row r="3" spans="1:4" x14ac:dyDescent="0.25">
      <c r="A3" t="s">
        <v>10</v>
      </c>
      <c r="B3">
        <v>-8.0501469999999813</v>
      </c>
      <c r="C3">
        <v>-8.0177499999999995</v>
      </c>
      <c r="D3">
        <f t="shared" ref="D3:D66" si="0">B3-C3</f>
        <v>-3.2396999999981801E-2</v>
      </c>
    </row>
    <row r="4" spans="1:4" x14ac:dyDescent="0.25">
      <c r="A4" t="s">
        <v>10</v>
      </c>
      <c r="B4">
        <v>-8.6373020000000338</v>
      </c>
      <c r="C4">
        <v>-8.3803929999999998</v>
      </c>
      <c r="D4">
        <f t="shared" si="0"/>
        <v>-0.25690900000003403</v>
      </c>
    </row>
    <row r="5" spans="1:4" x14ac:dyDescent="0.25">
      <c r="A5" t="s">
        <v>10</v>
      </c>
      <c r="B5">
        <v>-8.2891349999999875</v>
      </c>
      <c r="C5">
        <v>-8.5167999999999999</v>
      </c>
      <c r="D5">
        <f t="shared" si="0"/>
        <v>0.22766500000001244</v>
      </c>
    </row>
    <row r="6" spans="1:4" x14ac:dyDescent="0.25">
      <c r="A6" t="s">
        <v>10</v>
      </c>
      <c r="B6">
        <v>-8.4037220000000161</v>
      </c>
      <c r="C6">
        <v>-8.5167999999999999</v>
      </c>
      <c r="D6">
        <f t="shared" si="0"/>
        <v>0.1130779999999838</v>
      </c>
    </row>
    <row r="7" spans="1:4" x14ac:dyDescent="0.25">
      <c r="A7" t="s">
        <v>10</v>
      </c>
      <c r="B7">
        <v>-8.3453220000000101</v>
      </c>
      <c r="C7">
        <v>-8.3803929999999998</v>
      </c>
      <c r="D7">
        <f t="shared" si="0"/>
        <v>3.5070999999989638E-2</v>
      </c>
    </row>
    <row r="8" spans="1:4" x14ac:dyDescent="0.25">
      <c r="A8" t="s">
        <v>10</v>
      </c>
      <c r="B8">
        <v>-8.0341280000000097</v>
      </c>
      <c r="C8">
        <v>-7.9878070000000001</v>
      </c>
      <c r="D8">
        <f t="shared" si="0"/>
        <v>-4.6321000000009604E-2</v>
      </c>
    </row>
    <row r="9" spans="1:4" x14ac:dyDescent="0.25">
      <c r="A9" t="s">
        <v>10</v>
      </c>
      <c r="B9">
        <v>-8.2186990000000151</v>
      </c>
      <c r="C9">
        <v>-8.2606210000000004</v>
      </c>
      <c r="D9">
        <f t="shared" si="0"/>
        <v>4.192199999998536E-2</v>
      </c>
    </row>
    <row r="10" spans="1:4" x14ac:dyDescent="0.25">
      <c r="A10" t="s">
        <v>10</v>
      </c>
      <c r="B10">
        <v>-9.4947409999999763</v>
      </c>
      <c r="C10">
        <v>-9.4250709999999991</v>
      </c>
      <c r="D10">
        <f t="shared" si="0"/>
        <v>-6.966999999997725E-2</v>
      </c>
    </row>
    <row r="11" spans="1:4" x14ac:dyDescent="0.25">
      <c r="A11" t="s">
        <v>11</v>
      </c>
      <c r="B11">
        <v>-14.549310999999989</v>
      </c>
      <c r="C11">
        <v>-14.541499999999999</v>
      </c>
      <c r="D11">
        <f t="shared" si="0"/>
        <v>-7.8109999999895763E-3</v>
      </c>
    </row>
    <row r="12" spans="1:4" x14ac:dyDescent="0.25">
      <c r="A12" t="s">
        <v>11</v>
      </c>
      <c r="B12">
        <v>-14.608131000000014</v>
      </c>
      <c r="C12">
        <v>-14.616365999999999</v>
      </c>
      <c r="D12">
        <f t="shared" si="0"/>
        <v>8.2349999999848933E-3</v>
      </c>
    </row>
    <row r="13" spans="1:4" x14ac:dyDescent="0.25">
      <c r="A13" t="s">
        <v>11</v>
      </c>
      <c r="B13">
        <v>-14.799013000000002</v>
      </c>
      <c r="C13">
        <v>-14.692133999999999</v>
      </c>
      <c r="D13">
        <f t="shared" si="0"/>
        <v>-0.10687900000000283</v>
      </c>
    </row>
    <row r="14" spans="1:4" x14ac:dyDescent="0.25">
      <c r="A14" t="s">
        <v>11</v>
      </c>
      <c r="B14">
        <v>-14.682649999999967</v>
      </c>
      <c r="C14">
        <v>-14.7219</v>
      </c>
      <c r="D14">
        <f t="shared" si="0"/>
        <v>3.925000000003287E-2</v>
      </c>
    </row>
    <row r="15" spans="1:4" x14ac:dyDescent="0.25">
      <c r="A15" t="s">
        <v>11</v>
      </c>
      <c r="B15">
        <v>-14.691590999999903</v>
      </c>
      <c r="C15">
        <v>-14.7219</v>
      </c>
      <c r="D15">
        <f t="shared" si="0"/>
        <v>3.0309000000096731E-2</v>
      </c>
    </row>
    <row r="16" spans="1:4" x14ac:dyDescent="0.25">
      <c r="A16" t="s">
        <v>11</v>
      </c>
      <c r="B16">
        <v>-14.676487000000009</v>
      </c>
      <c r="C16">
        <v>-14.7219</v>
      </c>
      <c r="D16">
        <f t="shared" si="0"/>
        <v>4.5412999999991044E-2</v>
      </c>
    </row>
    <row r="17" spans="1:4" x14ac:dyDescent="0.25">
      <c r="A17" t="s">
        <v>11</v>
      </c>
      <c r="B17">
        <v>-14.989297000000022</v>
      </c>
      <c r="C17">
        <v>-14.9925</v>
      </c>
      <c r="D17">
        <f t="shared" si="0"/>
        <v>3.2029999999778624E-3</v>
      </c>
    </row>
    <row r="18" spans="1:4" x14ac:dyDescent="0.25">
      <c r="A18" t="s">
        <v>11</v>
      </c>
      <c r="B18">
        <v>-14.862092000000018</v>
      </c>
      <c r="C18">
        <v>-14.9474</v>
      </c>
      <c r="D18">
        <f t="shared" si="0"/>
        <v>8.5307999999981732E-2</v>
      </c>
    </row>
    <row r="19" spans="1:4" x14ac:dyDescent="0.25">
      <c r="A19" t="s">
        <v>11</v>
      </c>
      <c r="B19">
        <v>-15.016496000000018</v>
      </c>
      <c r="C19">
        <v>-14.954616</v>
      </c>
      <c r="D19">
        <f t="shared" si="0"/>
        <v>-6.1880000000018143E-2</v>
      </c>
    </row>
    <row r="20" spans="1:4" x14ac:dyDescent="0.25">
      <c r="A20" t="s">
        <v>11</v>
      </c>
      <c r="B20">
        <v>-14.829392999999982</v>
      </c>
      <c r="C20">
        <v>-14.895084000000001</v>
      </c>
      <c r="D20">
        <f t="shared" si="0"/>
        <v>6.5691000000018818E-2</v>
      </c>
    </row>
    <row r="21" spans="1:4" x14ac:dyDescent="0.25">
      <c r="A21" t="s">
        <v>11</v>
      </c>
      <c r="B21">
        <v>-15.034439999999961</v>
      </c>
      <c r="C21">
        <v>-14.9023</v>
      </c>
      <c r="D21">
        <f t="shared" si="0"/>
        <v>-0.13213999999996062</v>
      </c>
    </row>
    <row r="22" spans="1:4" x14ac:dyDescent="0.25">
      <c r="A22" t="s">
        <v>11</v>
      </c>
      <c r="B22">
        <v>-14.78689300000002</v>
      </c>
      <c r="C22">
        <v>-14.819316000000001</v>
      </c>
      <c r="D22">
        <f t="shared" si="0"/>
        <v>3.2422999999980107E-2</v>
      </c>
    </row>
    <row r="23" spans="1:4" x14ac:dyDescent="0.25">
      <c r="A23" t="s">
        <v>16</v>
      </c>
      <c r="B23">
        <v>-24.290571</v>
      </c>
      <c r="C23">
        <v>-24.282399999999999</v>
      </c>
      <c r="D23">
        <f t="shared" si="0"/>
        <v>-8.1710000000008165E-3</v>
      </c>
    </row>
    <row r="24" spans="1:4" x14ac:dyDescent="0.25">
      <c r="A24" t="s">
        <v>16</v>
      </c>
      <c r="B24">
        <v>-24.292253000000017</v>
      </c>
      <c r="C24">
        <v>-24.2913</v>
      </c>
      <c r="D24">
        <f t="shared" si="0"/>
        <v>-9.5300000001685703E-4</v>
      </c>
    </row>
    <row r="25" spans="1:4" x14ac:dyDescent="0.25">
      <c r="A25" t="s">
        <v>16</v>
      </c>
      <c r="B25">
        <v>-24.270668000000001</v>
      </c>
      <c r="C25">
        <v>-24.2898</v>
      </c>
      <c r="D25">
        <f t="shared" si="0"/>
        <v>1.9131999999999039E-2</v>
      </c>
    </row>
    <row r="26" spans="1:4" x14ac:dyDescent="0.25">
      <c r="A26" t="s">
        <v>16</v>
      </c>
      <c r="B26">
        <v>-24.266886999999997</v>
      </c>
      <c r="C26">
        <v>-24.275600000000001</v>
      </c>
      <c r="D26">
        <f t="shared" si="0"/>
        <v>8.7130000000037455E-3</v>
      </c>
    </row>
    <row r="27" spans="1:4" x14ac:dyDescent="0.25">
      <c r="A27" t="s">
        <v>16</v>
      </c>
      <c r="B27">
        <v>-24.290049999999951</v>
      </c>
      <c r="C27">
        <v>-24.275600000000001</v>
      </c>
      <c r="D27">
        <f t="shared" si="0"/>
        <v>-1.4449999999950336E-2</v>
      </c>
    </row>
    <row r="28" spans="1:4" x14ac:dyDescent="0.25">
      <c r="A28" t="s">
        <v>16</v>
      </c>
      <c r="B28">
        <v>-24.27411699999999</v>
      </c>
      <c r="C28">
        <v>-24.275600000000001</v>
      </c>
      <c r="D28">
        <f t="shared" si="0"/>
        <v>1.4830000000110033E-3</v>
      </c>
    </row>
    <row r="29" spans="1:4" x14ac:dyDescent="0.25">
      <c r="A29" t="s">
        <v>16</v>
      </c>
      <c r="B29">
        <v>-24.31519000000003</v>
      </c>
      <c r="C29">
        <v>-24.318300000000001</v>
      </c>
      <c r="D29">
        <f t="shared" si="0"/>
        <v>3.1099999999710803E-3</v>
      </c>
    </row>
    <row r="30" spans="1:4" x14ac:dyDescent="0.25">
      <c r="A30" t="s">
        <v>16</v>
      </c>
      <c r="B30">
        <v>-24.204426000000012</v>
      </c>
      <c r="C30">
        <v>-24.3047</v>
      </c>
      <c r="D30">
        <f t="shared" si="0"/>
        <v>0.10027399999998821</v>
      </c>
    </row>
    <row r="31" spans="1:4" x14ac:dyDescent="0.25">
      <c r="A31" t="s">
        <v>16</v>
      </c>
      <c r="B31">
        <v>-24.26692300000002</v>
      </c>
      <c r="C31">
        <v>-24.395499999999998</v>
      </c>
      <c r="D31">
        <f t="shared" si="0"/>
        <v>0.12857699999997863</v>
      </c>
    </row>
    <row r="32" spans="1:4" x14ac:dyDescent="0.25">
      <c r="A32" t="s">
        <v>16</v>
      </c>
      <c r="B32">
        <v>-24.219249999999988</v>
      </c>
      <c r="C32">
        <v>-24.222000000000001</v>
      </c>
      <c r="D32">
        <f t="shared" si="0"/>
        <v>2.7500000000131308E-3</v>
      </c>
    </row>
    <row r="33" spans="1:4" x14ac:dyDescent="0.25">
      <c r="A33" t="s">
        <v>16</v>
      </c>
      <c r="B33">
        <v>-24.387901999999997</v>
      </c>
      <c r="C33">
        <v>-24.377099999999999</v>
      </c>
      <c r="D33">
        <f t="shared" si="0"/>
        <v>-1.0801999999998202E-2</v>
      </c>
    </row>
    <row r="34" spans="1:4" x14ac:dyDescent="0.25">
      <c r="A34" t="s">
        <v>16</v>
      </c>
      <c r="B34">
        <v>-24.245322000000044</v>
      </c>
      <c r="C34">
        <v>-24.2606</v>
      </c>
      <c r="D34">
        <f t="shared" si="0"/>
        <v>1.5277999999955938E-2</v>
      </c>
    </row>
    <row r="35" spans="1:4" x14ac:dyDescent="0.25">
      <c r="A35" t="s">
        <v>17</v>
      </c>
      <c r="B35">
        <v>-20.460545000000025</v>
      </c>
      <c r="C35">
        <v>-20.440200000000001</v>
      </c>
      <c r="D35">
        <f t="shared" si="0"/>
        <v>-2.0345000000023816E-2</v>
      </c>
    </row>
    <row r="36" spans="1:4" x14ac:dyDescent="0.25">
      <c r="A36" t="s">
        <v>17</v>
      </c>
      <c r="B36">
        <v>-20.552461999999991</v>
      </c>
      <c r="C36">
        <v>-20.533100000000001</v>
      </c>
      <c r="D36">
        <f t="shared" si="0"/>
        <v>-1.9361999999990331E-2</v>
      </c>
    </row>
    <row r="37" spans="1:4" x14ac:dyDescent="0.25">
      <c r="A37" t="s">
        <v>17</v>
      </c>
      <c r="B37">
        <v>-20.610311000000024</v>
      </c>
      <c r="C37">
        <v>-20.6159</v>
      </c>
      <c r="D37">
        <f t="shared" si="0"/>
        <v>5.5889999999756412E-3</v>
      </c>
    </row>
    <row r="38" spans="1:4" x14ac:dyDescent="0.25">
      <c r="A38" t="s">
        <v>17</v>
      </c>
      <c r="B38">
        <v>-20.522696999999994</v>
      </c>
      <c r="C38">
        <v>-20.516200000000001</v>
      </c>
      <c r="D38">
        <f t="shared" si="0"/>
        <v>-6.4969999999924255E-3</v>
      </c>
    </row>
    <row r="39" spans="1:4" x14ac:dyDescent="0.25">
      <c r="A39" t="s">
        <v>17</v>
      </c>
      <c r="B39">
        <v>-20.505694999999946</v>
      </c>
      <c r="C39">
        <v>-20.516200000000001</v>
      </c>
      <c r="D39">
        <f t="shared" si="0"/>
        <v>1.0505000000055276E-2</v>
      </c>
    </row>
    <row r="40" spans="1:4" x14ac:dyDescent="0.25">
      <c r="A40" t="s">
        <v>17</v>
      </c>
      <c r="B40">
        <v>-20.518416000000002</v>
      </c>
      <c r="C40">
        <v>-20.516200000000001</v>
      </c>
      <c r="D40">
        <f t="shared" si="0"/>
        <v>-2.2160000000006619E-3</v>
      </c>
    </row>
    <row r="41" spans="1:4" x14ac:dyDescent="0.25">
      <c r="A41" t="s">
        <v>17</v>
      </c>
      <c r="B41">
        <v>-20.442058000000031</v>
      </c>
      <c r="C41">
        <v>-20.4405</v>
      </c>
      <c r="D41">
        <f t="shared" si="0"/>
        <v>-1.5580000000312566E-3</v>
      </c>
    </row>
    <row r="42" spans="1:4" x14ac:dyDescent="0.25">
      <c r="A42" t="s">
        <v>17</v>
      </c>
      <c r="B42">
        <v>-20.553784000000007</v>
      </c>
      <c r="C42">
        <v>-20.548500000000001</v>
      </c>
      <c r="D42">
        <f t="shared" si="0"/>
        <v>-5.2840000000067278E-3</v>
      </c>
    </row>
    <row r="43" spans="1:4" x14ac:dyDescent="0.25">
      <c r="A43" t="s">
        <v>17</v>
      </c>
      <c r="B43">
        <v>-20.626700999999969</v>
      </c>
      <c r="C43">
        <v>-20.643000000000001</v>
      </c>
      <c r="D43">
        <f t="shared" si="0"/>
        <v>1.6299000000032038E-2</v>
      </c>
    </row>
    <row r="44" spans="1:4" x14ac:dyDescent="0.25">
      <c r="A44" t="s">
        <v>17</v>
      </c>
      <c r="B44">
        <v>-20.569616999999994</v>
      </c>
      <c r="C44">
        <v>-20.558399999999999</v>
      </c>
      <c r="D44">
        <f t="shared" si="0"/>
        <v>-1.1216999999994925E-2</v>
      </c>
    </row>
    <row r="45" spans="1:4" x14ac:dyDescent="0.25">
      <c r="A45" t="s">
        <v>17</v>
      </c>
      <c r="B45">
        <v>-20.838092999999958</v>
      </c>
      <c r="C45">
        <v>-20.727900000000002</v>
      </c>
      <c r="D45">
        <f t="shared" si="0"/>
        <v>-0.11019299999995624</v>
      </c>
    </row>
    <row r="46" spans="1:4" x14ac:dyDescent="0.25">
      <c r="A46" t="s">
        <v>17</v>
      </c>
      <c r="B46">
        <v>-20.539787</v>
      </c>
      <c r="C46">
        <v>-20.516300000000001</v>
      </c>
      <c r="D46">
        <f t="shared" si="0"/>
        <v>-2.3486999999999369E-2</v>
      </c>
    </row>
    <row r="47" spans="1:4" x14ac:dyDescent="0.25">
      <c r="A47" t="s">
        <v>18</v>
      </c>
      <c r="B47">
        <v>-16.299398999999994</v>
      </c>
      <c r="C47">
        <v>-16.320900000000002</v>
      </c>
      <c r="D47">
        <f t="shared" si="0"/>
        <v>2.1501000000007764E-2</v>
      </c>
    </row>
    <row r="48" spans="1:4" x14ac:dyDescent="0.25">
      <c r="A48" t="s">
        <v>18</v>
      </c>
      <c r="B48">
        <v>-16.791262000000017</v>
      </c>
      <c r="C48">
        <v>-16.797699999999999</v>
      </c>
      <c r="D48">
        <f t="shared" si="0"/>
        <v>6.4379999999815141E-3</v>
      </c>
    </row>
    <row r="49" spans="1:4" x14ac:dyDescent="0.25">
      <c r="A49" t="s">
        <v>18</v>
      </c>
      <c r="B49">
        <v>-16.79659700000002</v>
      </c>
      <c r="C49">
        <v>-16.837</v>
      </c>
      <c r="D49">
        <f t="shared" si="0"/>
        <v>4.0402999999979983E-2</v>
      </c>
    </row>
    <row r="50" spans="1:4" x14ac:dyDescent="0.25">
      <c r="A50" t="s">
        <v>18</v>
      </c>
      <c r="B50">
        <v>-16.707146999999964</v>
      </c>
      <c r="C50">
        <v>-16.752300000000002</v>
      </c>
      <c r="D50">
        <f t="shared" si="0"/>
        <v>4.515300000003819E-2</v>
      </c>
    </row>
    <row r="51" spans="1:4" x14ac:dyDescent="0.25">
      <c r="A51" t="s">
        <v>18</v>
      </c>
      <c r="B51">
        <v>-16.583110999999917</v>
      </c>
      <c r="C51">
        <v>-16.581700000000001</v>
      </c>
      <c r="D51">
        <f t="shared" si="0"/>
        <v>-1.4109999999156742E-3</v>
      </c>
    </row>
    <row r="52" spans="1:4" x14ac:dyDescent="0.25">
      <c r="A52" t="s">
        <v>18</v>
      </c>
      <c r="B52">
        <v>-16.811890000000005</v>
      </c>
      <c r="C52">
        <v>-16.752300000000002</v>
      </c>
      <c r="D52">
        <f t="shared" si="0"/>
        <v>-5.9590000000003585E-2</v>
      </c>
    </row>
    <row r="53" spans="1:4" x14ac:dyDescent="0.25">
      <c r="A53" t="s">
        <v>18</v>
      </c>
      <c r="B53">
        <v>-16.714918000000011</v>
      </c>
      <c r="C53">
        <v>-16.701599999999999</v>
      </c>
      <c r="D53">
        <f t="shared" si="0"/>
        <v>-1.3318000000012375E-2</v>
      </c>
    </row>
    <row r="54" spans="1:4" x14ac:dyDescent="0.25">
      <c r="A54" t="s">
        <v>18</v>
      </c>
      <c r="B54">
        <v>-16.566384000000028</v>
      </c>
      <c r="C54">
        <v>-16.583100000000002</v>
      </c>
      <c r="D54">
        <f t="shared" si="0"/>
        <v>1.6715999999973974E-2</v>
      </c>
    </row>
    <row r="55" spans="1:4" x14ac:dyDescent="0.25">
      <c r="A55" t="s">
        <v>18</v>
      </c>
      <c r="B55">
        <v>-16.641583999999966</v>
      </c>
      <c r="C55">
        <v>-16.644200000000001</v>
      </c>
      <c r="D55">
        <f t="shared" si="0"/>
        <v>2.6160000000352568E-3</v>
      </c>
    </row>
    <row r="56" spans="1:4" x14ac:dyDescent="0.25">
      <c r="A56" t="s">
        <v>18</v>
      </c>
      <c r="B56">
        <v>-16.439140000000009</v>
      </c>
      <c r="C56">
        <v>-16.451799999999999</v>
      </c>
      <c r="D56">
        <f t="shared" si="0"/>
        <v>1.265999999998968E-2</v>
      </c>
    </row>
    <row r="57" spans="1:4" x14ac:dyDescent="0.25">
      <c r="A57" t="s">
        <v>9</v>
      </c>
      <c r="B57">
        <v>-12.712426999999991</v>
      </c>
      <c r="C57">
        <v>-12.7127</v>
      </c>
      <c r="D57">
        <f t="shared" si="0"/>
        <v>2.730000000088495E-4</v>
      </c>
    </row>
    <row r="58" spans="1:4" x14ac:dyDescent="0.25">
      <c r="A58" t="s">
        <v>9</v>
      </c>
      <c r="B58">
        <v>-12.820425</v>
      </c>
      <c r="C58">
        <v>-12.832100000000001</v>
      </c>
      <c r="D58">
        <f t="shared" si="0"/>
        <v>1.1675000000000324E-2</v>
      </c>
    </row>
    <row r="59" spans="1:4" x14ac:dyDescent="0.25">
      <c r="A59" t="s">
        <v>9</v>
      </c>
      <c r="B59">
        <v>-12.668740000000014</v>
      </c>
      <c r="C59">
        <v>-12.697900000000001</v>
      </c>
      <c r="D59">
        <f t="shared" si="0"/>
        <v>2.9159999999986752E-2</v>
      </c>
    </row>
    <row r="60" spans="1:4" x14ac:dyDescent="0.25">
      <c r="A60" t="s">
        <v>9</v>
      </c>
      <c r="B60">
        <v>-12.794541999999979</v>
      </c>
      <c r="C60">
        <v>-12.7948</v>
      </c>
      <c r="D60">
        <f t="shared" si="0"/>
        <v>2.5800000002185186E-4</v>
      </c>
    </row>
    <row r="61" spans="1:4" x14ac:dyDescent="0.25">
      <c r="A61" t="s">
        <v>9</v>
      </c>
      <c r="B61">
        <v>-12.659399000000008</v>
      </c>
      <c r="C61">
        <v>-12.7089</v>
      </c>
      <c r="D61">
        <f t="shared" si="0"/>
        <v>4.9500999999992246E-2</v>
      </c>
    </row>
    <row r="62" spans="1:4" x14ac:dyDescent="0.25">
      <c r="A62" t="s">
        <v>9</v>
      </c>
      <c r="B62">
        <v>-12.789977000000022</v>
      </c>
      <c r="C62">
        <v>-12.787000000000001</v>
      </c>
      <c r="D62">
        <f t="shared" si="0"/>
        <v>-2.9770000000208796E-3</v>
      </c>
    </row>
    <row r="63" spans="1:4" x14ac:dyDescent="0.25">
      <c r="A63" t="s">
        <v>9</v>
      </c>
      <c r="B63">
        <v>-12.691319000000021</v>
      </c>
      <c r="C63">
        <v>-12.697900000000001</v>
      </c>
      <c r="D63">
        <f t="shared" si="0"/>
        <v>6.5809999999792979E-3</v>
      </c>
    </row>
    <row r="64" spans="1:4" x14ac:dyDescent="0.25">
      <c r="A64" t="s">
        <v>9</v>
      </c>
      <c r="B64">
        <v>-12.844208999999978</v>
      </c>
      <c r="C64">
        <v>-12.8344</v>
      </c>
      <c r="D64">
        <f t="shared" si="0"/>
        <v>-9.8089999999775301E-3</v>
      </c>
    </row>
    <row r="65" spans="1:4" x14ac:dyDescent="0.25">
      <c r="A65" t="s">
        <v>9</v>
      </c>
      <c r="B65">
        <v>-12.712459999999965</v>
      </c>
      <c r="C65">
        <v>-12.655900000000001</v>
      </c>
      <c r="D65">
        <f t="shared" si="0"/>
        <v>-5.655999999996375E-2</v>
      </c>
    </row>
    <row r="66" spans="1:4" x14ac:dyDescent="0.25">
      <c r="A66" t="s">
        <v>9</v>
      </c>
      <c r="B66">
        <v>-12.807621999999981</v>
      </c>
      <c r="C66">
        <v>-12.7875</v>
      </c>
      <c r="D66">
        <f t="shared" si="0"/>
        <v>-2.0121999999981099E-2</v>
      </c>
    </row>
    <row r="67" spans="1:4" x14ac:dyDescent="0.25">
      <c r="A67" t="s">
        <v>9</v>
      </c>
      <c r="B67">
        <v>-13.067129999999963</v>
      </c>
      <c r="C67">
        <v>-13.0604</v>
      </c>
      <c r="D67">
        <f t="shared" ref="D67:D130" si="1">B67-C67</f>
        <v>-6.7299999999637095E-3</v>
      </c>
    </row>
    <row r="68" spans="1:4" x14ac:dyDescent="0.25">
      <c r="A68" t="s">
        <v>21</v>
      </c>
      <c r="B68">
        <v>-16.299256000000014</v>
      </c>
      <c r="C68">
        <v>-16.294499999999999</v>
      </c>
      <c r="D68">
        <f t="shared" si="1"/>
        <v>-4.7560000000146374E-3</v>
      </c>
    </row>
    <row r="69" spans="1:4" x14ac:dyDescent="0.25">
      <c r="A69" t="s">
        <v>21</v>
      </c>
      <c r="B69">
        <v>-16.745867999999973</v>
      </c>
      <c r="C69">
        <v>-16.5306</v>
      </c>
      <c r="D69">
        <f t="shared" si="1"/>
        <v>-0.21526799999997337</v>
      </c>
    </row>
    <row r="70" spans="1:4" x14ac:dyDescent="0.25">
      <c r="A70" t="s">
        <v>21</v>
      </c>
      <c r="B70">
        <v>-16.690224999999998</v>
      </c>
      <c r="C70">
        <v>-16.540700000000001</v>
      </c>
      <c r="D70">
        <f t="shared" si="1"/>
        <v>-0.14952499999999702</v>
      </c>
    </row>
    <row r="71" spans="1:4" x14ac:dyDescent="0.25">
      <c r="A71" t="s">
        <v>21</v>
      </c>
      <c r="B71">
        <v>-16.575273999999979</v>
      </c>
      <c r="C71">
        <v>-16.622800000000002</v>
      </c>
      <c r="D71">
        <f t="shared" si="1"/>
        <v>4.7526000000022606E-2</v>
      </c>
    </row>
    <row r="72" spans="1:4" x14ac:dyDescent="0.25">
      <c r="A72" t="s">
        <v>21</v>
      </c>
      <c r="B72">
        <v>-16.569016999999917</v>
      </c>
      <c r="C72">
        <v>-16.556899999999999</v>
      </c>
      <c r="D72">
        <f t="shared" si="1"/>
        <v>-1.2116999999918221E-2</v>
      </c>
    </row>
    <row r="73" spans="1:4" x14ac:dyDescent="0.25">
      <c r="A73" t="s">
        <v>21</v>
      </c>
      <c r="B73">
        <v>-16.688019999999995</v>
      </c>
      <c r="C73">
        <v>-16.622800000000002</v>
      </c>
      <c r="D73">
        <f t="shared" si="1"/>
        <v>-6.521999999999295E-2</v>
      </c>
    </row>
    <row r="74" spans="1:4" x14ac:dyDescent="0.25">
      <c r="A74" t="s">
        <v>21</v>
      </c>
      <c r="B74">
        <v>-16.445155999999997</v>
      </c>
      <c r="C74">
        <v>-16.468499999999999</v>
      </c>
      <c r="D74">
        <f t="shared" si="1"/>
        <v>2.3344000000001586E-2</v>
      </c>
    </row>
    <row r="75" spans="1:4" x14ac:dyDescent="0.25">
      <c r="A75" t="s">
        <v>21</v>
      </c>
      <c r="B75">
        <v>-16.417312999999979</v>
      </c>
      <c r="C75">
        <v>-16.587299999999999</v>
      </c>
      <c r="D75">
        <f t="shared" si="1"/>
        <v>0.16998700000002032</v>
      </c>
    </row>
    <row r="76" spans="1:4" x14ac:dyDescent="0.25">
      <c r="A76" t="s">
        <v>21</v>
      </c>
      <c r="B76">
        <v>-16.844861999999978</v>
      </c>
      <c r="C76">
        <v>-16.804300000000001</v>
      </c>
      <c r="D76">
        <f t="shared" si="1"/>
        <v>-4.056199999997645E-2</v>
      </c>
    </row>
    <row r="77" spans="1:4" x14ac:dyDescent="0.25">
      <c r="A77" t="s">
        <v>21</v>
      </c>
      <c r="B77">
        <v>-16.589418000000023</v>
      </c>
      <c r="C77">
        <v>-16.591100000000001</v>
      </c>
      <c r="D77">
        <f t="shared" si="1"/>
        <v>1.6819999999775348E-3</v>
      </c>
    </row>
    <row r="78" spans="1:4" x14ac:dyDescent="0.25">
      <c r="A78" t="s">
        <v>21</v>
      </c>
      <c r="B78">
        <v>-16.984720999999979</v>
      </c>
      <c r="C78">
        <v>-16.867999999999999</v>
      </c>
      <c r="D78">
        <f t="shared" si="1"/>
        <v>-0.11672099999998053</v>
      </c>
    </row>
    <row r="79" spans="1:4" x14ac:dyDescent="0.25">
      <c r="A79" t="s">
        <v>21</v>
      </c>
      <c r="B79">
        <v>-16.603134000000011</v>
      </c>
      <c r="C79">
        <v>-16.6143</v>
      </c>
      <c r="D79">
        <f t="shared" si="1"/>
        <v>1.1165999999988685E-2</v>
      </c>
    </row>
    <row r="80" spans="1:4" x14ac:dyDescent="0.25">
      <c r="A80" t="s">
        <v>22</v>
      </c>
      <c r="B80">
        <v>-19.652849000000003</v>
      </c>
      <c r="C80">
        <v>-19.663399999999999</v>
      </c>
      <c r="D80">
        <f t="shared" si="1"/>
        <v>1.055099999999598E-2</v>
      </c>
    </row>
    <row r="81" spans="1:4" x14ac:dyDescent="0.25">
      <c r="A81" t="s">
        <v>22</v>
      </c>
      <c r="B81">
        <v>-19.880593999999974</v>
      </c>
      <c r="C81">
        <v>-19.842600000000001</v>
      </c>
      <c r="D81">
        <f t="shared" si="1"/>
        <v>-3.7993999999972772E-2</v>
      </c>
    </row>
    <row r="82" spans="1:4" x14ac:dyDescent="0.25">
      <c r="A82" t="s">
        <v>22</v>
      </c>
      <c r="B82">
        <v>-19.680012000000033</v>
      </c>
      <c r="C82">
        <v>-19.686399999999999</v>
      </c>
      <c r="D82">
        <f t="shared" si="1"/>
        <v>6.3879999999656434E-3</v>
      </c>
    </row>
    <row r="83" spans="1:4" x14ac:dyDescent="0.25">
      <c r="A83" t="s">
        <v>22</v>
      </c>
      <c r="B83">
        <v>-19.622925000000009</v>
      </c>
      <c r="C83">
        <v>-19.654599999999999</v>
      </c>
      <c r="D83">
        <f t="shared" si="1"/>
        <v>3.167499999998924E-2</v>
      </c>
    </row>
    <row r="84" spans="1:4" x14ac:dyDescent="0.25">
      <c r="A84" t="s">
        <v>22</v>
      </c>
      <c r="B84">
        <v>-19.463055999999938</v>
      </c>
      <c r="C84">
        <v>-19.473600000000001</v>
      </c>
      <c r="D84">
        <f t="shared" si="1"/>
        <v>1.0544000000063392E-2</v>
      </c>
    </row>
    <row r="85" spans="1:4" x14ac:dyDescent="0.25">
      <c r="A85" t="s">
        <v>22</v>
      </c>
      <c r="B85">
        <v>-19.747071000000005</v>
      </c>
      <c r="C85">
        <v>-19.654599999999999</v>
      </c>
      <c r="D85">
        <f t="shared" si="1"/>
        <v>-9.2471000000006853E-2</v>
      </c>
    </row>
    <row r="86" spans="1:4" x14ac:dyDescent="0.25">
      <c r="A86" t="s">
        <v>22</v>
      </c>
      <c r="B86">
        <v>-19.379936999999984</v>
      </c>
      <c r="C86">
        <v>-19.398499999999999</v>
      </c>
      <c r="D86">
        <f t="shared" si="1"/>
        <v>1.856300000001454E-2</v>
      </c>
    </row>
    <row r="87" spans="1:4" x14ac:dyDescent="0.25">
      <c r="A87" t="s">
        <v>22</v>
      </c>
      <c r="B87">
        <v>-19.554865000000007</v>
      </c>
      <c r="C87">
        <v>-19.559899999999999</v>
      </c>
      <c r="D87">
        <f t="shared" si="1"/>
        <v>5.0349999999923511E-3</v>
      </c>
    </row>
    <row r="88" spans="1:4" x14ac:dyDescent="0.25">
      <c r="A88" t="s">
        <v>22</v>
      </c>
      <c r="B88">
        <v>-19.84543599999995</v>
      </c>
      <c r="C88">
        <v>-19.8322</v>
      </c>
      <c r="D88">
        <f t="shared" si="1"/>
        <v>-1.3235999999949399E-2</v>
      </c>
    </row>
    <row r="89" spans="1:4" x14ac:dyDescent="0.25">
      <c r="A89" t="s">
        <v>22</v>
      </c>
      <c r="B89">
        <v>-19.340494000000035</v>
      </c>
      <c r="C89">
        <v>-19.381599999999999</v>
      </c>
      <c r="D89">
        <f t="shared" si="1"/>
        <v>4.1105999999963672E-2</v>
      </c>
    </row>
    <row r="90" spans="1:4" x14ac:dyDescent="0.25">
      <c r="A90" t="s">
        <v>23</v>
      </c>
      <c r="B90">
        <v>-19.417826999999988</v>
      </c>
      <c r="C90">
        <v>-19.438600000000001</v>
      </c>
      <c r="D90">
        <f t="shared" si="1"/>
        <v>2.0773000000012587E-2</v>
      </c>
    </row>
    <row r="91" spans="1:4" x14ac:dyDescent="0.25">
      <c r="A91" t="s">
        <v>23</v>
      </c>
      <c r="B91">
        <v>-19.542641000000003</v>
      </c>
      <c r="C91">
        <v>-19.538599999999999</v>
      </c>
      <c r="D91">
        <f t="shared" si="1"/>
        <v>-4.0410000000044022E-3</v>
      </c>
    </row>
    <row r="92" spans="1:4" x14ac:dyDescent="0.25">
      <c r="A92" t="s">
        <v>23</v>
      </c>
      <c r="B92">
        <v>-19.640036000000009</v>
      </c>
      <c r="C92">
        <v>-19.587299999999999</v>
      </c>
      <c r="D92">
        <f t="shared" si="1"/>
        <v>-5.2736000000010108E-2</v>
      </c>
    </row>
    <row r="93" spans="1:4" x14ac:dyDescent="0.25">
      <c r="A93" t="s">
        <v>23</v>
      </c>
      <c r="B93">
        <v>-19.500475999999992</v>
      </c>
      <c r="C93">
        <v>-19.455300000000001</v>
      </c>
      <c r="D93">
        <f t="shared" si="1"/>
        <v>-4.5175999999990779E-2</v>
      </c>
    </row>
    <row r="94" spans="1:4" x14ac:dyDescent="0.25">
      <c r="A94" t="s">
        <v>23</v>
      </c>
      <c r="B94">
        <v>-19.466306999999915</v>
      </c>
      <c r="C94">
        <v>-19.455300000000001</v>
      </c>
      <c r="D94">
        <f t="shared" si="1"/>
        <v>-1.1006999999914058E-2</v>
      </c>
    </row>
    <row r="95" spans="1:4" x14ac:dyDescent="0.25">
      <c r="A95" t="s">
        <v>23</v>
      </c>
      <c r="B95">
        <v>-19.506222999999977</v>
      </c>
      <c r="C95">
        <v>-19.455300000000001</v>
      </c>
      <c r="D95">
        <f t="shared" si="1"/>
        <v>-5.0922999999976071E-2</v>
      </c>
    </row>
    <row r="96" spans="1:4" x14ac:dyDescent="0.25">
      <c r="A96" t="s">
        <v>23</v>
      </c>
      <c r="B96">
        <v>-19.371960999999999</v>
      </c>
      <c r="C96">
        <v>-19.3812</v>
      </c>
      <c r="D96">
        <f t="shared" si="1"/>
        <v>9.2390000000008854E-3</v>
      </c>
    </row>
    <row r="97" spans="1:4" x14ac:dyDescent="0.25">
      <c r="A97" t="s">
        <v>23</v>
      </c>
      <c r="B97">
        <v>-19.415092000000016</v>
      </c>
      <c r="C97">
        <v>-19.422799999999999</v>
      </c>
      <c r="D97">
        <f t="shared" si="1"/>
        <v>7.7079999999831728E-3</v>
      </c>
    </row>
    <row r="98" spans="1:4" x14ac:dyDescent="0.25">
      <c r="A98" t="s">
        <v>23</v>
      </c>
      <c r="B98">
        <v>-19.384087000000022</v>
      </c>
      <c r="C98">
        <v>-19.422599999999999</v>
      </c>
      <c r="D98">
        <f t="shared" si="1"/>
        <v>3.8512999999976927E-2</v>
      </c>
    </row>
    <row r="99" spans="1:4" x14ac:dyDescent="0.25">
      <c r="A99" t="s">
        <v>23</v>
      </c>
      <c r="B99">
        <v>-19.75761399999999</v>
      </c>
      <c r="C99">
        <v>-19.7151</v>
      </c>
      <c r="D99">
        <f t="shared" si="1"/>
        <v>-4.2513999999989949E-2</v>
      </c>
    </row>
    <row r="100" spans="1:4" x14ac:dyDescent="0.25">
      <c r="A100" t="s">
        <v>23</v>
      </c>
      <c r="B100">
        <v>-19.482631000000026</v>
      </c>
      <c r="C100">
        <v>-19.455400000000001</v>
      </c>
      <c r="D100">
        <f t="shared" si="1"/>
        <v>-2.7231000000025318E-2</v>
      </c>
    </row>
    <row r="101" spans="1:4" x14ac:dyDescent="0.25">
      <c r="A101" t="s">
        <v>24</v>
      </c>
      <c r="B101">
        <v>-26.407806999999991</v>
      </c>
      <c r="C101">
        <v>-26.4559</v>
      </c>
      <c r="D101">
        <f t="shared" si="1"/>
        <v>4.8093000000008601E-2</v>
      </c>
    </row>
    <row r="102" spans="1:4" x14ac:dyDescent="0.25">
      <c r="A102" t="s">
        <v>24</v>
      </c>
      <c r="B102">
        <v>-26.533840999999995</v>
      </c>
      <c r="C102">
        <v>-26.540099999999999</v>
      </c>
      <c r="D102">
        <f t="shared" si="1"/>
        <v>6.2590000000035673E-3</v>
      </c>
    </row>
    <row r="103" spans="1:4" x14ac:dyDescent="0.25">
      <c r="A103" t="s">
        <v>24</v>
      </c>
      <c r="B103">
        <v>-26.613869000000022</v>
      </c>
      <c r="C103">
        <v>-26.581700000000001</v>
      </c>
      <c r="D103">
        <f t="shared" si="1"/>
        <v>-3.2169000000020986E-2</v>
      </c>
    </row>
    <row r="104" spans="1:4" x14ac:dyDescent="0.25">
      <c r="A104" t="s">
        <v>24</v>
      </c>
      <c r="B104">
        <v>-26.478211999999985</v>
      </c>
      <c r="C104">
        <v>-26.495200000000001</v>
      </c>
      <c r="D104">
        <f t="shared" si="1"/>
        <v>1.6988000000015546E-2</v>
      </c>
    </row>
    <row r="105" spans="1:4" x14ac:dyDescent="0.25">
      <c r="A105" t="s">
        <v>24</v>
      </c>
      <c r="B105">
        <v>-26.493118999999979</v>
      </c>
      <c r="C105">
        <v>-26.495200000000001</v>
      </c>
      <c r="D105">
        <f t="shared" si="1"/>
        <v>2.0810000000217599E-3</v>
      </c>
    </row>
    <row r="106" spans="1:4" x14ac:dyDescent="0.25">
      <c r="A106" t="s">
        <v>24</v>
      </c>
      <c r="B106">
        <v>-26.475708999999995</v>
      </c>
      <c r="C106">
        <v>-26.495200000000001</v>
      </c>
      <c r="D106">
        <f t="shared" si="1"/>
        <v>1.9491000000005698E-2</v>
      </c>
    </row>
    <row r="107" spans="1:4" x14ac:dyDescent="0.25">
      <c r="A107" t="s">
        <v>24</v>
      </c>
      <c r="B107">
        <v>-26.525231000000019</v>
      </c>
      <c r="C107">
        <v>-26.5139</v>
      </c>
      <c r="D107">
        <f t="shared" si="1"/>
        <v>-1.1331000000019742E-2</v>
      </c>
    </row>
    <row r="108" spans="1:4" x14ac:dyDescent="0.25">
      <c r="A108" t="s">
        <v>24</v>
      </c>
      <c r="B108">
        <v>-26.29857800000002</v>
      </c>
      <c r="C108">
        <v>-26.330100000000002</v>
      </c>
      <c r="D108">
        <f t="shared" si="1"/>
        <v>3.1521999999981176E-2</v>
      </c>
    </row>
    <row r="109" spans="1:4" x14ac:dyDescent="0.25">
      <c r="A109" t="s">
        <v>24</v>
      </c>
      <c r="B109">
        <v>-26.444225000000017</v>
      </c>
      <c r="C109">
        <v>-26.426400000000001</v>
      </c>
      <c r="D109">
        <f t="shared" si="1"/>
        <v>-1.7825000000016189E-2</v>
      </c>
    </row>
    <row r="110" spans="1:4" x14ac:dyDescent="0.25">
      <c r="A110" t="s">
        <v>24</v>
      </c>
      <c r="B110">
        <v>-26.571591000000012</v>
      </c>
      <c r="C110">
        <v>-26.583200000000001</v>
      </c>
      <c r="D110">
        <f t="shared" si="1"/>
        <v>1.1608999999989322E-2</v>
      </c>
    </row>
    <row r="111" spans="1:4" x14ac:dyDescent="0.25">
      <c r="A111" t="s">
        <v>24</v>
      </c>
      <c r="B111">
        <v>-26.630726999999979</v>
      </c>
      <c r="C111">
        <v>-26.659099999999999</v>
      </c>
      <c r="D111">
        <f t="shared" si="1"/>
        <v>2.8373000000019744E-2</v>
      </c>
    </row>
    <row r="112" spans="1:4" x14ac:dyDescent="0.25">
      <c r="A112" t="s">
        <v>24</v>
      </c>
      <c r="B112">
        <v>-26.502850000000024</v>
      </c>
      <c r="C112">
        <v>-26.4922</v>
      </c>
      <c r="D112">
        <f t="shared" si="1"/>
        <v>-1.0650000000023141E-2</v>
      </c>
    </row>
    <row r="113" spans="1:4" x14ac:dyDescent="0.25">
      <c r="A113" t="s">
        <v>20</v>
      </c>
      <c r="B113">
        <v>-22.587904999999978</v>
      </c>
      <c r="C113">
        <v>-22.5867</v>
      </c>
      <c r="D113">
        <f t="shared" si="1"/>
        <v>-1.2049999999774741E-3</v>
      </c>
    </row>
    <row r="114" spans="1:4" x14ac:dyDescent="0.25">
      <c r="A114" t="s">
        <v>20</v>
      </c>
      <c r="B114">
        <v>-22.611923999999988</v>
      </c>
      <c r="C114">
        <v>-22.610600000000002</v>
      </c>
      <c r="D114">
        <f t="shared" si="1"/>
        <v>-1.3239999999861141E-3</v>
      </c>
    </row>
    <row r="115" spans="1:4" x14ac:dyDescent="0.25">
      <c r="A115" t="s">
        <v>20</v>
      </c>
      <c r="B115">
        <v>-22.555605000000014</v>
      </c>
      <c r="C115">
        <v>-22.569400000000002</v>
      </c>
      <c r="D115">
        <f t="shared" si="1"/>
        <v>1.3794999999987567E-2</v>
      </c>
    </row>
    <row r="116" spans="1:4" x14ac:dyDescent="0.25">
      <c r="A116" t="s">
        <v>20</v>
      </c>
      <c r="B116">
        <v>-22.507070999999996</v>
      </c>
      <c r="C116">
        <v>-22.545200000000001</v>
      </c>
      <c r="D116">
        <f t="shared" si="1"/>
        <v>3.8129000000004964E-2</v>
      </c>
    </row>
    <row r="117" spans="1:4" x14ac:dyDescent="0.25">
      <c r="A117" t="s">
        <v>20</v>
      </c>
      <c r="B117">
        <v>-22.602128999999991</v>
      </c>
      <c r="C117">
        <v>-22.545200000000001</v>
      </c>
      <c r="D117">
        <f t="shared" si="1"/>
        <v>-5.6928999999989571E-2</v>
      </c>
    </row>
    <row r="118" spans="1:4" x14ac:dyDescent="0.25">
      <c r="A118" t="s">
        <v>20</v>
      </c>
      <c r="B118">
        <v>-22.539190000000019</v>
      </c>
      <c r="C118">
        <v>-22.545200000000001</v>
      </c>
      <c r="D118">
        <f t="shared" si="1"/>
        <v>6.0099999999820852E-3</v>
      </c>
    </row>
    <row r="119" spans="1:4" x14ac:dyDescent="0.25">
      <c r="A119" t="s">
        <v>20</v>
      </c>
      <c r="B119">
        <v>-22.446333999999979</v>
      </c>
      <c r="C119">
        <v>-22.446400000000001</v>
      </c>
      <c r="D119">
        <f t="shared" si="1"/>
        <v>6.6000000021659844E-5</v>
      </c>
    </row>
    <row r="120" spans="1:4" x14ac:dyDescent="0.25">
      <c r="A120" t="s">
        <v>20</v>
      </c>
      <c r="B120">
        <v>-22.457906999999977</v>
      </c>
      <c r="C120">
        <v>-22.444299999999998</v>
      </c>
      <c r="D120">
        <f t="shared" si="1"/>
        <v>-1.3606999999979053E-2</v>
      </c>
    </row>
    <row r="121" spans="1:4" x14ac:dyDescent="0.25">
      <c r="A121" t="s">
        <v>20</v>
      </c>
      <c r="B121">
        <v>-22.552056999999991</v>
      </c>
      <c r="C121">
        <v>-22.561900000000001</v>
      </c>
      <c r="D121">
        <f t="shared" si="1"/>
        <v>9.8430000000107043E-3</v>
      </c>
    </row>
    <row r="122" spans="1:4" x14ac:dyDescent="0.25">
      <c r="A122" t="s">
        <v>20</v>
      </c>
      <c r="B122">
        <v>-22.525714999999991</v>
      </c>
      <c r="C122">
        <v>-22.520700000000001</v>
      </c>
      <c r="D122">
        <f t="shared" si="1"/>
        <v>-5.0149999999895556E-3</v>
      </c>
    </row>
    <row r="123" spans="1:4" x14ac:dyDescent="0.25">
      <c r="A123" t="s">
        <v>20</v>
      </c>
      <c r="B123">
        <v>-22.555435999999986</v>
      </c>
      <c r="C123">
        <v>-22.5596</v>
      </c>
      <c r="D123">
        <f t="shared" si="1"/>
        <v>4.1640000000136013E-3</v>
      </c>
    </row>
    <row r="124" spans="1:4" x14ac:dyDescent="0.25">
      <c r="A124" t="s">
        <v>20</v>
      </c>
      <c r="B124">
        <v>-22.568903000000034</v>
      </c>
      <c r="C124">
        <v>-22.561900000000001</v>
      </c>
      <c r="D124">
        <f t="shared" si="1"/>
        <v>-7.0030000000329551E-3</v>
      </c>
    </row>
    <row r="125" spans="1:4" x14ac:dyDescent="0.25">
      <c r="A125" t="s">
        <v>15</v>
      </c>
      <c r="B125">
        <v>-25.962791999999979</v>
      </c>
      <c r="C125">
        <v>-26.119399999999999</v>
      </c>
      <c r="D125">
        <f t="shared" si="1"/>
        <v>0.15660800000001984</v>
      </c>
    </row>
    <row r="126" spans="1:4" x14ac:dyDescent="0.25">
      <c r="A126" t="s">
        <v>15</v>
      </c>
      <c r="B126">
        <v>-26.309334999999976</v>
      </c>
      <c r="C126">
        <v>-26.4512</v>
      </c>
      <c r="D126">
        <f t="shared" si="1"/>
        <v>0.14186500000002411</v>
      </c>
    </row>
    <row r="127" spans="1:4" x14ac:dyDescent="0.25">
      <c r="A127" t="s">
        <v>15</v>
      </c>
      <c r="B127">
        <v>-26.529824000000019</v>
      </c>
      <c r="C127">
        <v>-26.546800000000001</v>
      </c>
      <c r="D127">
        <f t="shared" si="1"/>
        <v>1.6975999999981894E-2</v>
      </c>
    </row>
    <row r="128" spans="1:4" x14ac:dyDescent="0.25">
      <c r="A128" t="s">
        <v>15</v>
      </c>
      <c r="B128">
        <v>-26.533759999999972</v>
      </c>
      <c r="C128">
        <v>-26.596699999999998</v>
      </c>
      <c r="D128">
        <f t="shared" si="1"/>
        <v>6.2940000000025975E-2</v>
      </c>
    </row>
    <row r="129" spans="1:4" x14ac:dyDescent="0.25">
      <c r="A129" t="s">
        <v>15</v>
      </c>
      <c r="B129">
        <v>-26.718254000000002</v>
      </c>
      <c r="C129">
        <v>-26.596699999999998</v>
      </c>
      <c r="D129">
        <f t="shared" si="1"/>
        <v>-0.12155400000000327</v>
      </c>
    </row>
    <row r="130" spans="1:4" x14ac:dyDescent="0.25">
      <c r="A130" t="s">
        <v>15</v>
      </c>
      <c r="B130">
        <v>-26.56543099999999</v>
      </c>
      <c r="C130">
        <v>-26.596699999999998</v>
      </c>
      <c r="D130">
        <f t="shared" si="1"/>
        <v>3.1269000000008873E-2</v>
      </c>
    </row>
    <row r="131" spans="1:4" x14ac:dyDescent="0.25">
      <c r="A131" t="s">
        <v>15</v>
      </c>
      <c r="B131">
        <v>-26.603809000000012</v>
      </c>
      <c r="C131">
        <v>-26.6145</v>
      </c>
      <c r="D131">
        <f t="shared" ref="D131:D176" si="2">B131-C131</f>
        <v>1.0690999999987127E-2</v>
      </c>
    </row>
    <row r="132" spans="1:4" x14ac:dyDescent="0.25">
      <c r="A132" t="s">
        <v>15</v>
      </c>
      <c r="B132">
        <v>-26.927922000000024</v>
      </c>
      <c r="C132">
        <v>-26.927399999999999</v>
      </c>
      <c r="D132">
        <f t="shared" si="2"/>
        <v>-5.2200000002500246E-4</v>
      </c>
    </row>
    <row r="133" spans="1:4" x14ac:dyDescent="0.25">
      <c r="A133" t="s">
        <v>15</v>
      </c>
      <c r="B133">
        <v>-26.925456999999994</v>
      </c>
      <c r="C133">
        <v>-26.907299999999999</v>
      </c>
      <c r="D133">
        <f t="shared" si="2"/>
        <v>-1.8156999999995094E-2</v>
      </c>
    </row>
    <row r="134" spans="1:4" x14ac:dyDescent="0.25">
      <c r="A134" t="s">
        <v>15</v>
      </c>
      <c r="B134">
        <v>-26.507423000000017</v>
      </c>
      <c r="C134">
        <v>-26.601800000000001</v>
      </c>
      <c r="D134">
        <f t="shared" si="2"/>
        <v>9.4376999999983724E-2</v>
      </c>
    </row>
    <row r="135" spans="1:4" x14ac:dyDescent="0.25">
      <c r="A135" t="s">
        <v>12</v>
      </c>
      <c r="B135">
        <v>-10.04061200000001</v>
      </c>
      <c r="C135">
        <v>-10.036899999999999</v>
      </c>
      <c r="D135">
        <f t="shared" si="2"/>
        <v>-3.7120000000108178E-3</v>
      </c>
    </row>
    <row r="136" spans="1:4" x14ac:dyDescent="0.25">
      <c r="A136" t="s">
        <v>12</v>
      </c>
      <c r="B136">
        <v>-10.941642999999999</v>
      </c>
      <c r="C136">
        <v>-10.9695</v>
      </c>
      <c r="D136">
        <f t="shared" si="2"/>
        <v>2.7857000000000909E-2</v>
      </c>
    </row>
    <row r="137" spans="1:4" x14ac:dyDescent="0.25">
      <c r="A137" t="s">
        <v>12</v>
      </c>
      <c r="B137">
        <v>-10.847291999999982</v>
      </c>
      <c r="C137">
        <v>-10.9032</v>
      </c>
      <c r="D137">
        <f t="shared" si="2"/>
        <v>5.5908000000018276E-2</v>
      </c>
    </row>
    <row r="138" spans="1:4" x14ac:dyDescent="0.25">
      <c r="A138" t="s">
        <v>12</v>
      </c>
      <c r="B138">
        <v>-10.936466999999993</v>
      </c>
      <c r="C138">
        <v>-10.9032</v>
      </c>
      <c r="D138">
        <f t="shared" si="2"/>
        <v>-3.3266999999993274E-2</v>
      </c>
    </row>
    <row r="139" spans="1:4" x14ac:dyDescent="0.25">
      <c r="A139" t="s">
        <v>12</v>
      </c>
      <c r="B139">
        <v>-10.927554999999984</v>
      </c>
      <c r="C139">
        <v>-10.9032</v>
      </c>
      <c r="D139">
        <f t="shared" si="2"/>
        <v>-2.4354999999983917E-2</v>
      </c>
    </row>
    <row r="140" spans="1:4" x14ac:dyDescent="0.25">
      <c r="A140" t="s">
        <v>12</v>
      </c>
      <c r="B140">
        <v>-11.442160999999999</v>
      </c>
      <c r="C140">
        <v>-11.437900000000001</v>
      </c>
      <c r="D140">
        <f t="shared" si="2"/>
        <v>-4.2609999999978498E-3</v>
      </c>
    </row>
    <row r="141" spans="1:4" x14ac:dyDescent="0.25">
      <c r="A141" t="s">
        <v>12</v>
      </c>
      <c r="B141">
        <v>-11.323557999999991</v>
      </c>
      <c r="C141">
        <v>-11.322900000000001</v>
      </c>
      <c r="D141">
        <f t="shared" si="2"/>
        <v>-6.5799999999072156E-4</v>
      </c>
    </row>
    <row r="142" spans="1:4" x14ac:dyDescent="0.25">
      <c r="A142" t="s">
        <v>12</v>
      </c>
      <c r="B142">
        <v>-10.921447999999998</v>
      </c>
      <c r="C142">
        <v>-11.019</v>
      </c>
      <c r="D142">
        <f t="shared" si="2"/>
        <v>9.7552000000002081E-2</v>
      </c>
    </row>
    <row r="143" spans="1:4" x14ac:dyDescent="0.25">
      <c r="A143" t="s">
        <v>13</v>
      </c>
      <c r="B143">
        <v>-9.87593099999998</v>
      </c>
      <c r="C143">
        <v>-9.7401900000000001</v>
      </c>
      <c r="D143">
        <f t="shared" si="2"/>
        <v>-0.13574099999997991</v>
      </c>
    </row>
    <row r="144" spans="1:4" x14ac:dyDescent="0.25">
      <c r="A144" t="s">
        <v>13</v>
      </c>
      <c r="B144">
        <v>-10.554790000000025</v>
      </c>
      <c r="C144">
        <v>-10.527100000000001</v>
      </c>
      <c r="D144">
        <f t="shared" si="2"/>
        <v>-2.7690000000024639E-2</v>
      </c>
    </row>
    <row r="145" spans="1:4" x14ac:dyDescent="0.25">
      <c r="A145" t="s">
        <v>13</v>
      </c>
      <c r="B145">
        <v>-10.466263000000026</v>
      </c>
      <c r="C145">
        <v>-10.4802</v>
      </c>
      <c r="D145">
        <f t="shared" si="2"/>
        <v>1.3936999999973665E-2</v>
      </c>
    </row>
    <row r="146" spans="1:4" x14ac:dyDescent="0.25">
      <c r="A146" t="s">
        <v>13</v>
      </c>
      <c r="B146">
        <v>-10.622032999999988</v>
      </c>
      <c r="C146">
        <v>-10.645799999999999</v>
      </c>
      <c r="D146">
        <f t="shared" si="2"/>
        <v>2.3767000000011862E-2</v>
      </c>
    </row>
    <row r="147" spans="1:4" x14ac:dyDescent="0.25">
      <c r="A147" t="s">
        <v>13</v>
      </c>
      <c r="B147">
        <v>-10.413188999999988</v>
      </c>
      <c r="C147">
        <v>-10.5435</v>
      </c>
      <c r="D147">
        <f t="shared" si="2"/>
        <v>0.13031100000001139</v>
      </c>
    </row>
    <row r="148" spans="1:4" x14ac:dyDescent="0.25">
      <c r="A148" t="s">
        <v>13</v>
      </c>
      <c r="B148">
        <v>-10.655315999999971</v>
      </c>
      <c r="C148">
        <v>-10.645799999999999</v>
      </c>
      <c r="D148">
        <f t="shared" si="2"/>
        <v>-9.5159999999712142E-3</v>
      </c>
    </row>
    <row r="149" spans="1:4" x14ac:dyDescent="0.25">
      <c r="A149" t="s">
        <v>13</v>
      </c>
      <c r="B149">
        <v>-10.669618000000014</v>
      </c>
      <c r="C149">
        <v>-10.651400000000001</v>
      </c>
      <c r="D149">
        <f t="shared" si="2"/>
        <v>-1.821800000001339E-2</v>
      </c>
    </row>
    <row r="150" spans="1:4" x14ac:dyDescent="0.25">
      <c r="A150" t="s">
        <v>13</v>
      </c>
      <c r="B150">
        <v>-10.738920000000007</v>
      </c>
      <c r="C150">
        <v>-10.731199999999999</v>
      </c>
      <c r="D150">
        <f t="shared" si="2"/>
        <v>-7.7200000000079427E-3</v>
      </c>
    </row>
    <row r="151" spans="1:4" x14ac:dyDescent="0.25">
      <c r="A151" t="s">
        <v>13</v>
      </c>
      <c r="B151">
        <v>-10.650216</v>
      </c>
      <c r="C151">
        <v>-10.678599999999999</v>
      </c>
      <c r="D151">
        <f t="shared" si="2"/>
        <v>2.8383999999999077E-2</v>
      </c>
    </row>
    <row r="152" spans="1:4" x14ac:dyDescent="0.25">
      <c r="A152" t="s">
        <v>13</v>
      </c>
      <c r="B152">
        <v>-10.906412999999986</v>
      </c>
      <c r="C152">
        <v>-10.751799999999999</v>
      </c>
      <c r="D152">
        <f t="shared" si="2"/>
        <v>-0.15461299999998701</v>
      </c>
    </row>
    <row r="153" spans="1:4" x14ac:dyDescent="0.25">
      <c r="A153" t="s">
        <v>13</v>
      </c>
      <c r="B153">
        <v>-10.830581999999993</v>
      </c>
      <c r="C153">
        <v>-10.7173</v>
      </c>
      <c r="D153">
        <f t="shared" si="2"/>
        <v>-0.11328199999999278</v>
      </c>
    </row>
    <row r="154" spans="1:4" x14ac:dyDescent="0.25">
      <c r="A154" t="s">
        <v>13</v>
      </c>
      <c r="B154">
        <v>-10.624720000000025</v>
      </c>
      <c r="C154">
        <v>-10.599600000000001</v>
      </c>
      <c r="D154">
        <f t="shared" si="2"/>
        <v>-2.5120000000024234E-2</v>
      </c>
    </row>
    <row r="155" spans="1:4" x14ac:dyDescent="0.25">
      <c r="A155" t="s">
        <v>14</v>
      </c>
      <c r="B155">
        <v>-5.7418049999999994</v>
      </c>
      <c r="C155">
        <v>-5.7271700000000001</v>
      </c>
      <c r="D155">
        <f t="shared" si="2"/>
        <v>-1.4634999999999287E-2</v>
      </c>
    </row>
    <row r="156" spans="1:4" x14ac:dyDescent="0.25">
      <c r="A156" t="s">
        <v>14</v>
      </c>
      <c r="B156">
        <v>-6.0243300000000204</v>
      </c>
      <c r="C156">
        <v>-6.0212700000000003</v>
      </c>
      <c r="D156">
        <f t="shared" si="2"/>
        <v>-3.0600000000200467E-3</v>
      </c>
    </row>
    <row r="157" spans="1:4" x14ac:dyDescent="0.25">
      <c r="A157" t="s">
        <v>14</v>
      </c>
      <c r="B157">
        <v>-6.1242920000000254</v>
      </c>
      <c r="C157">
        <v>-6.0989000000000004</v>
      </c>
      <c r="D157">
        <f t="shared" si="2"/>
        <v>-2.539200000002495E-2</v>
      </c>
    </row>
    <row r="158" spans="1:4" x14ac:dyDescent="0.25">
      <c r="A158" t="s">
        <v>14</v>
      </c>
      <c r="B158">
        <v>-6.1929819999999722</v>
      </c>
      <c r="C158">
        <v>-6.2171599999999998</v>
      </c>
      <c r="D158">
        <f t="shared" si="2"/>
        <v>2.4178000000027566E-2</v>
      </c>
    </row>
    <row r="159" spans="1:4" x14ac:dyDescent="0.25">
      <c r="A159" t="s">
        <v>14</v>
      </c>
      <c r="B159">
        <v>-6.0110209999999142</v>
      </c>
      <c r="C159">
        <v>-6.0461299999999998</v>
      </c>
      <c r="D159">
        <f t="shared" si="2"/>
        <v>3.5109000000085544E-2</v>
      </c>
    </row>
    <row r="160" spans="1:4" x14ac:dyDescent="0.25">
      <c r="A160" t="s">
        <v>14</v>
      </c>
      <c r="B160">
        <v>-6.2563880000000154</v>
      </c>
      <c r="C160">
        <v>-6.2171599999999998</v>
      </c>
      <c r="D160">
        <f t="shared" si="2"/>
        <v>-3.9228000000015584E-2</v>
      </c>
    </row>
    <row r="161" spans="1:4" x14ac:dyDescent="0.25">
      <c r="A161" t="s">
        <v>14</v>
      </c>
      <c r="B161">
        <v>-6.3822289999999953</v>
      </c>
      <c r="C161">
        <v>-6.3613499999999998</v>
      </c>
      <c r="D161">
        <f t="shared" si="2"/>
        <v>-2.0878999999995429E-2</v>
      </c>
    </row>
    <row r="162" spans="1:4" x14ac:dyDescent="0.25">
      <c r="A162" t="s">
        <v>14</v>
      </c>
      <c r="B162">
        <v>-6.4034019999999714</v>
      </c>
      <c r="C162">
        <v>-6.2887700000000004</v>
      </c>
      <c r="D162">
        <f t="shared" si="2"/>
        <v>-0.11463199999997098</v>
      </c>
    </row>
    <row r="163" spans="1:4" x14ac:dyDescent="0.25">
      <c r="A163" t="s">
        <v>14</v>
      </c>
      <c r="B163">
        <v>-6.3876239999999598</v>
      </c>
      <c r="C163">
        <v>-6.32219</v>
      </c>
      <c r="D163">
        <f t="shared" si="2"/>
        <v>-6.5433999999959802E-2</v>
      </c>
    </row>
    <row r="164" spans="1:4" x14ac:dyDescent="0.25">
      <c r="A164" t="s">
        <v>14</v>
      </c>
      <c r="B164">
        <v>-6.2038160000000175</v>
      </c>
      <c r="C164">
        <v>-6.1885000000000003</v>
      </c>
      <c r="D164">
        <f t="shared" si="2"/>
        <v>-1.5316000000017205E-2</v>
      </c>
    </row>
    <row r="165" spans="1:4" x14ac:dyDescent="0.25">
      <c r="A165" t="s">
        <v>19</v>
      </c>
      <c r="B165">
        <v>-3.9313470000000166</v>
      </c>
      <c r="C165">
        <v>-3.9404300000000001</v>
      </c>
      <c r="D165">
        <f t="shared" si="2"/>
        <v>9.0829999999835209E-3</v>
      </c>
    </row>
    <row r="166" spans="1:4" x14ac:dyDescent="0.25">
      <c r="A166" t="s">
        <v>19</v>
      </c>
      <c r="B166">
        <v>-4.1150480000000016</v>
      </c>
      <c r="C166">
        <v>-4.1313000000000004</v>
      </c>
      <c r="D166">
        <f t="shared" si="2"/>
        <v>1.6251999999998823E-2</v>
      </c>
    </row>
    <row r="167" spans="1:4" x14ac:dyDescent="0.25">
      <c r="A167" t="s">
        <v>19</v>
      </c>
      <c r="B167">
        <v>-4.0671970000000215</v>
      </c>
      <c r="C167">
        <v>-4.0760699999999996</v>
      </c>
      <c r="D167">
        <f t="shared" si="2"/>
        <v>8.8729999999781484E-3</v>
      </c>
    </row>
    <row r="168" spans="1:4" x14ac:dyDescent="0.25">
      <c r="A168" t="s">
        <v>19</v>
      </c>
      <c r="B168">
        <v>-4.0774959999999965</v>
      </c>
      <c r="C168">
        <v>-4.0936500000000002</v>
      </c>
      <c r="D168">
        <f t="shared" si="2"/>
        <v>1.6154000000003776E-2</v>
      </c>
    </row>
    <row r="169" spans="1:4" x14ac:dyDescent="0.25">
      <c r="A169" t="s">
        <v>19</v>
      </c>
      <c r="B169">
        <v>-3.9577319999999645</v>
      </c>
      <c r="C169">
        <v>-3.9483199999999998</v>
      </c>
      <c r="D169">
        <f t="shared" si="2"/>
        <v>-9.4119999999646708E-3</v>
      </c>
    </row>
    <row r="170" spans="1:4" x14ac:dyDescent="0.25">
      <c r="A170" t="s">
        <v>19</v>
      </c>
      <c r="B170">
        <v>-4.1307340000000181</v>
      </c>
      <c r="C170">
        <v>-4.0936500000000002</v>
      </c>
      <c r="D170">
        <f t="shared" si="2"/>
        <v>-3.708400000001788E-2</v>
      </c>
    </row>
    <row r="171" spans="1:4" x14ac:dyDescent="0.25">
      <c r="A171" t="s">
        <v>19</v>
      </c>
      <c r="B171">
        <v>-3.6525240000000281</v>
      </c>
      <c r="C171">
        <v>-3.6493699999999998</v>
      </c>
      <c r="D171">
        <f t="shared" si="2"/>
        <v>-3.1540000000283008E-3</v>
      </c>
    </row>
    <row r="172" spans="1:4" x14ac:dyDescent="0.25">
      <c r="A172" t="s">
        <v>19</v>
      </c>
      <c r="B172">
        <v>-3.7531559999999899</v>
      </c>
      <c r="C172">
        <v>-4.0585899999999997</v>
      </c>
      <c r="D172">
        <f t="shared" si="2"/>
        <v>0.30543400000000975</v>
      </c>
    </row>
    <row r="173" spans="1:4" x14ac:dyDescent="0.25">
      <c r="A173" t="s">
        <v>19</v>
      </c>
      <c r="B173">
        <v>-4.0638200000000211</v>
      </c>
      <c r="C173">
        <v>-3.9219900000000001</v>
      </c>
      <c r="D173">
        <f t="shared" si="2"/>
        <v>-0.14183000000002099</v>
      </c>
    </row>
    <row r="174" spans="1:4" x14ac:dyDescent="0.25">
      <c r="A174" t="s">
        <v>19</v>
      </c>
      <c r="B174">
        <v>-4.1101489999999785</v>
      </c>
      <c r="C174">
        <v>-4.07782</v>
      </c>
      <c r="D174">
        <f t="shared" si="2"/>
        <v>-3.2328999999978514E-2</v>
      </c>
    </row>
    <row r="175" spans="1:4" x14ac:dyDescent="0.25">
      <c r="A175" t="s">
        <v>19</v>
      </c>
      <c r="B175">
        <v>-4.047841999999946</v>
      </c>
      <c r="C175">
        <v>-4.0552400000000004</v>
      </c>
      <c r="D175">
        <f t="shared" si="2"/>
        <v>7.3980000000544166E-3</v>
      </c>
    </row>
    <row r="176" spans="1:4" x14ac:dyDescent="0.25">
      <c r="A176" t="s">
        <v>19</v>
      </c>
      <c r="B176">
        <v>-4.0425130000000422</v>
      </c>
      <c r="C176">
        <v>-3.9173</v>
      </c>
      <c r="D176">
        <f t="shared" si="2"/>
        <v>-0.12521300000004221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 Table S2 - GCN</vt:lpstr>
      <vt:lpstr>Supplementary Table S2 - ML</vt:lpstr>
      <vt:lpstr>Supplementary Fig.S2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 Zong</dc:creator>
  <cp:lastModifiedBy>Zong, Xue</cp:lastModifiedBy>
  <dcterms:created xsi:type="dcterms:W3CDTF">2015-06-05T18:17:20Z</dcterms:created>
  <dcterms:modified xsi:type="dcterms:W3CDTF">2022-11-18T14:00:11Z</dcterms:modified>
</cp:coreProperties>
</file>