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Post doc\2023\Heba_water\"/>
    </mc:Choice>
  </mc:AlternateContent>
  <xr:revisionPtr revIDLastSave="0" documentId="13_ncr:1_{72EF6F94-44EC-48F0-83ED-8653C281D231}" xr6:coauthVersionLast="47" xr6:coauthVersionMax="47" xr10:uidLastSave="{00000000-0000-0000-0000-000000000000}"/>
  <bookViews>
    <workbookView xWindow="-110" yWindow="-110" windowWidth="19420" windowHeight="10300" xr2:uid="{F74846FC-F03A-4156-A26B-85E2E742141A}"/>
  </bookViews>
  <sheets>
    <sheet name="Sheet1" sheetId="1" r:id="rId1"/>
  </sheets>
  <definedNames>
    <definedName name="_Hlk139496086" localSheetId="0">Sheet1!#REF!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<sst xmlns="http://schemas.openxmlformats.org/spreadsheetml/2006/main" count="132" uniqueCount="94">
  <si>
    <t>Efficiency</t>
  </si>
  <si>
    <t>Validation</t>
  </si>
  <si>
    <t>Greenness</t>
  </si>
  <si>
    <t>A</t>
  </si>
  <si>
    <t>B</t>
  </si>
  <si>
    <t>C</t>
  </si>
  <si>
    <t>D</t>
  </si>
  <si>
    <t>E</t>
  </si>
  <si>
    <t>fractional / reduced designs</t>
  </si>
  <si>
    <t>one factor at a time  study</t>
  </si>
  <si>
    <t>Number of CQAs</t>
  </si>
  <si>
    <t>Number of CMPs</t>
  </si>
  <si>
    <t>2-4</t>
  </si>
  <si>
    <t>3</t>
  </si>
  <si>
    <t>2</t>
  </si>
  <si>
    <t>1</t>
  </si>
  <si>
    <t>0</t>
  </si>
  <si>
    <t>Type of validation</t>
  </si>
  <si>
    <t xml:space="preserve">Full </t>
  </si>
  <si>
    <t>Partial</t>
  </si>
  <si>
    <t>cross-validation</t>
  </si>
  <si>
    <t>Precision</t>
  </si>
  <si>
    <t>Repeatability only</t>
  </si>
  <si>
    <t>Repeatability &amp; intermediate precision</t>
  </si>
  <si>
    <t>Repeatability, intermediate precision &amp; Reproducibility</t>
  </si>
  <si>
    <t xml:space="preserve">3 ≤ </t>
  </si>
  <si>
    <t>Sample treatment</t>
  </si>
  <si>
    <t xml:space="preserve">Waste </t>
  </si>
  <si>
    <t>V</t>
  </si>
  <si>
    <t>G</t>
  </si>
  <si>
    <t>↓</t>
  </si>
  <si>
    <t>Simple procedure</t>
  </si>
  <si>
    <t>Instrumentations and energy</t>
  </si>
  <si>
    <t>Extraction</t>
  </si>
  <si>
    <t>Complex procedure / derivitization</t>
  </si>
  <si>
    <t>&gt; 1.5 kWh per sample</t>
  </si>
  <si>
    <t>&lt; 1 mL</t>
  </si>
  <si>
    <t>1- 10 mL</t>
  </si>
  <si>
    <t>Full designs/ response surface methodology</t>
  </si>
  <si>
    <t>&gt; 50 mL</t>
  </si>
  <si>
    <t>10-50 mL</t>
  </si>
  <si>
    <t>Evaluation criteria</t>
  </si>
  <si>
    <t>Number of greenness tools</t>
  </si>
  <si>
    <t>Implementing DOE for screening / optimization</t>
  </si>
  <si>
    <t>Minimize cost (time for analyzing one sample)</t>
  </si>
  <si>
    <t>1-5 min</t>
  </si>
  <si>
    <t>6-15 min</t>
  </si>
  <si>
    <t>&gt; 15 min</t>
  </si>
  <si>
    <t>≤ 1 min</t>
  </si>
  <si>
    <t>&gt; 10</t>
  </si>
  <si>
    <t>An Integrated Framework to Develop an Efficient Valid Green (EVG) HPLC Method for Assessment of Antimicrobial Pollutants with Potential Threats for Human Health in Aquatic Systems</t>
  </si>
  <si>
    <t xml:space="preserve">Sarah S. Saleh, Hayam M. Lotfy, Heba T. Elbalkiny </t>
  </si>
  <si>
    <t>Reagents &amp; solvents (no. of GHS pictograms)</t>
  </si>
  <si>
    <t>1-5</t>
  </si>
  <si>
    <t>No screening or optimization</t>
  </si>
  <si>
    <t>&gt; 3</t>
  </si>
  <si>
    <t>No validation</t>
  </si>
  <si>
    <t>No precision</t>
  </si>
  <si>
    <t>4-10</t>
  </si>
  <si>
    <t>&gt; 4</t>
  </si>
  <si>
    <t>Minor: 0.01 (100 ppm) to 1%</t>
  </si>
  <si>
    <t>Major: 1-100 %</t>
  </si>
  <si>
    <t>Ultratrace: &lt; 0.01 ppm (10 ppb)</t>
  </si>
  <si>
    <t>Trace: 0.01 ppm - 0.01 % (100 ppm)</t>
  </si>
  <si>
    <t>Robustness (no. of  factors' variations)</t>
  </si>
  <si>
    <t>Accuracy (SE)</t>
  </si>
  <si>
    <t>&gt; 0, ≤ 0.5</t>
  </si>
  <si>
    <t>&gt; 0.5, ≤ 1.0</t>
  </si>
  <si>
    <t>&gt; 1.0, ≤ 1.5</t>
  </si>
  <si>
    <t>&gt; 1.5, ≤ 2</t>
  </si>
  <si>
    <t>Average score</t>
  </si>
  <si>
    <t>6-12</t>
  </si>
  <si>
    <t>&gt;12</t>
  </si>
  <si>
    <t>no treatment (direct analysis)</t>
  </si>
  <si>
    <t>0.1-1.5 kWh per sample</t>
  </si>
  <si>
    <t>0 kWh per sample</t>
  </si>
  <si>
    <t>&gt; 0, &lt; 0.1 kWh per sample</t>
  </si>
  <si>
    <t>Quartile (Q)</t>
  </si>
  <si>
    <t>Average Score</t>
  </si>
  <si>
    <t>3 &gt; , ≥ 2.25</t>
  </si>
  <si>
    <t>2.25 &gt; , ≥ 1.5</t>
  </si>
  <si>
    <t>1.5 &gt; , ≥ 0.75</t>
  </si>
  <si>
    <t>0.75 &gt; , ≥ 0</t>
  </si>
  <si>
    <t>Q1</t>
  </si>
  <si>
    <t>Q2</t>
  </si>
  <si>
    <t>Q3</t>
  </si>
  <si>
    <t>Q4</t>
  </si>
  <si>
    <t>Excellent</t>
  </si>
  <si>
    <t>Fair</t>
  </si>
  <si>
    <t>Poor</t>
  </si>
  <si>
    <t>Very Good</t>
  </si>
  <si>
    <t>Rating</t>
  </si>
  <si>
    <t>Number of analyzed compounds per one experiment</t>
  </si>
  <si>
    <t xml:space="preserve">Quantitation limit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</si>
</sst>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textRotation="45"/>
    </xf>
    <xf numFmtId="0" fontId="3" fillId="5" borderId="0" xfId="0" applyFont="1" applyFill="1" applyAlignment="1">
      <alignment horizontal="center" vertical="center" textRotation="45"/>
    </xf>
    <xf numFmtId="0" fontId="3" fillId="3" borderId="0" xfId="0" applyFont="1" applyFill="1" applyAlignment="1">
      <alignment horizontal="center" vertical="center" textRotation="45"/>
    </xf>
    <xf numFmtId="0" fontId="0" fillId="0" borderId="5" xfId="0" applyBorder="1"/>
    <xf numFmtId="0" fontId="3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fill>
        <patternFill patternType="solid">
          <fgColor indexed="64"/>
          <bgColor theme="9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u="none"/>
              <a:t>EVG Radar chart</a:t>
            </a:r>
          </a:p>
        </c:rich>
      </c:tx>
      <c:layout>
        <c:manualLayout>
          <c:xMode val="edge"/>
          <c:yMode val="edge"/>
          <c:x val="0.64141252273821381"/>
          <c:y val="0.14285714285714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488305615224274E-2"/>
          <c:y val="0.11234745656792899"/>
          <c:w val="0.62421127338351623"/>
          <c:h val="0.82423147106611672"/>
        </c:manualLayout>
      </c:layout>
      <c:radarChart>
        <c:radarStyle val="marker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Efficiency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Sheet1!$A$13:$A$17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Sheet1!$B$13:$B$17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A-44D1-AAD7-2C289ABCEA2F}"/>
            </c:ext>
          </c:extLst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Validation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dash"/>
              </a:ln>
              <a:effectLst/>
            </c:spPr>
          </c:marker>
          <c:cat>
            <c:strRef>
              <c:f>Sheet1!$A$13:$A$17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Sheet1!$C$13:$C$17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A-44D1-AAD7-2C289ABCEA2F}"/>
            </c:ext>
          </c:extLst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Greenness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ysDash"/>
              </a:ln>
              <a:effectLst/>
            </c:spPr>
          </c:marker>
          <c:cat>
            <c:strRef>
              <c:f>Sheet1!$A$13:$A$17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Sheet1!$D$13:$D$17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3A-44D1-AAD7-2C289ABC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692576"/>
        <c:axId val="2098686336"/>
      </c:radarChart>
      <c:catAx>
        <c:axId val="209869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686336"/>
        <c:crosses val="autoZero"/>
        <c:auto val="1"/>
        <c:lblAlgn val="ctr"/>
        <c:lblOffset val="100"/>
        <c:noMultiLvlLbl val="0"/>
      </c:catAx>
      <c:valAx>
        <c:axId val="2098686336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6925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5829478872036928"/>
          <c:y val="0.4997021865295907"/>
          <c:w val="0.28436832895888015"/>
          <c:h val="0.37442184310294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1400967</xdr:colOff>
      <xdr:row>10</xdr:row>
      <xdr:rowOff>103188</xdr:rowOff>
    </xdr:from>
    <xdr:to>
      <xdr:col>9</xdr:col>
      <xdr:colOff>404811</xdr:colOff>
      <xdr:row>31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649756-8B87-8682-EADB-E5333F0295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1325561</xdr:colOff>
      <xdr:row>20</xdr:row>
      <xdr:rowOff>119062</xdr:rowOff>
    </xdr:from>
    <xdr:to>
      <xdr:col>9</xdr:col>
      <xdr:colOff>373061</xdr:colOff>
      <xdr:row>30</xdr:row>
      <xdr:rowOff>23812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3579044-5ECF-61BB-7084-35E29944E19E}"/>
            </a:ext>
          </a:extLst>
        </xdr:cNvPr>
        <xdr:cNvSpPr txBox="1"/>
      </xdr:nvSpPr>
      <xdr:spPr>
        <a:xfrm>
          <a:off x="9969499" y="6413500"/>
          <a:ext cx="428625" cy="1730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 b="1">
              <a:solidFill>
                <a:srgbClr val="0070C0"/>
              </a:solidFill>
            </a:rPr>
            <a:t>Q2</a:t>
          </a:r>
        </a:p>
        <a:p>
          <a:pPr algn="ctr"/>
          <a:endParaRPr lang="en-GB" sz="1200" b="1"/>
        </a:p>
        <a:p>
          <a:pPr algn="ctr"/>
          <a:endParaRPr lang="en-GB" sz="1200" b="1"/>
        </a:p>
        <a:p>
          <a:pPr algn="ctr"/>
          <a:r>
            <a:rPr lang="en-GB" sz="1200" b="1">
              <a:solidFill>
                <a:schemeClr val="accent2"/>
              </a:solidFill>
            </a:rPr>
            <a:t>Q2</a:t>
          </a:r>
        </a:p>
        <a:p>
          <a:pPr algn="ctr"/>
          <a:endParaRPr lang="en-GB" sz="1200" b="1"/>
        </a:p>
        <a:p>
          <a:pPr algn="ctr"/>
          <a:endParaRPr lang="en-GB" sz="1200" b="1"/>
        </a:p>
        <a:p>
          <a:pPr algn="ctr"/>
          <a:r>
            <a:rPr lang="en-GB" sz="1200" b="1">
              <a:solidFill>
                <a:schemeClr val="accent6"/>
              </a:solidFill>
            </a:rPr>
            <a:t>Q2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842320-23E5-4D1D-891A-E5609F896ABE}" name="Table1" displayName="Table1" ref="E4:J9" totalsRowShown="0" headerRowDxfId="26" dataDxfId="25" tableBorderDxfId="24">
  <autoFilter ref="E4:J9" xr:uid="{CF842320-23E5-4D1D-891A-E5609F896A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50EB8F0-D01D-4FE5-AF03-9E81B66A1A90}" name="Efficiency" dataDxfId="23"/>
    <tableColumn id="2" xr3:uid="{9B9CE1A2-DC12-4ACE-9E00-9136042D1175}" name="Evaluation criteria" dataDxfId="22"/>
    <tableColumn id="3" xr3:uid="{E26777D8-5D5B-4C35-9538-C898C61BA08F}" name="3" dataDxfId="21"/>
    <tableColumn id="4" xr3:uid="{CFBA4D84-38EB-4302-BCB6-E784586EC6B0}" name="2" dataDxfId="20"/>
    <tableColumn id="5" xr3:uid="{23DA0E08-CA0F-4569-A6B9-39FBF2D49843}" name="1" dataDxfId="19"/>
    <tableColumn id="6" xr3:uid="{6FB8125E-C402-477D-84EE-2B7FC27AE460}" name="0" dataDxfId="18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CCEBE7-ADCF-4EBB-BED8-02C2F6DDE1A9}" name="Table13" displayName="Table13" ref="L4:Q9" totalsRowShown="0" headerRowDxfId="17" dataDxfId="16" tableBorderDxfId="15">
  <autoFilter ref="L4:Q9" xr:uid="{CDCCEBE7-ADCF-4EBB-BED8-02C2F6DDE1A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B5D2C61-900B-457F-82AF-94C552E38577}" name="Validation" dataDxfId="14"/>
    <tableColumn id="2" xr3:uid="{CAB20712-FBE2-48DE-944F-88FBB58BB728}" name="Evaluation criteria" dataDxfId="13"/>
    <tableColumn id="3" xr3:uid="{0D8CAF17-283F-4D31-8960-619E4BB3A081}" name="3" dataDxfId="12"/>
    <tableColumn id="4" xr3:uid="{D24AC7F0-56BD-499E-BD5A-E412051300A6}" name="2" dataDxfId="11"/>
    <tableColumn id="5" xr3:uid="{172CC8EE-55ED-4A3C-A31B-A1A2AA8D46BA}" name="1" dataDxfId="10"/>
    <tableColumn id="6" xr3:uid="{35F78A9D-D2F4-41F1-AA02-FF28B80B01FB}" name="0" dataDxfId="9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2C9BF7-F0A1-41C9-AE09-3167F7B8BFAA}" name="Table134" displayName="Table134" ref="S4:X9" totalsRowShown="0" headerRowDxfId="8" dataDxfId="7" tableBorderDxfId="6">
  <autoFilter ref="S4:X9" xr:uid="{262C9BF7-F0A1-41C9-AE09-3167F7B8BFA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A995BAB-1B80-488A-A1F3-3FD4D83E512C}" name="Greenness" dataDxfId="5"/>
    <tableColumn id="2" xr3:uid="{4218625B-4469-48FD-83AD-E08EA1AF8D81}" name="Evaluation criteria" dataDxfId="4"/>
    <tableColumn id="3" xr3:uid="{6C5BE06A-01D5-4690-B936-C5E3F02439B4}" name="3" dataDxfId="3"/>
    <tableColumn id="4" xr3:uid="{7F06E495-1F8A-4B6B-9395-E9BC2BB1B650}" name="2" dataDxfId="2"/>
    <tableColumn id="5" xr3:uid="{94468FA7-1FB0-43CD-8834-045F0AA31B4A}" name="1" dataDxfId="1"/>
    <tableColumn id="6" xr3:uid="{EABB6A7D-C23F-4EB0-92AF-8A98AF02A261}" name="0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24B69-1A5B-4F78-B943-59A29A53D5D4}">
  <dimension ref="A1:X19"/>
  <sheetViews>
    <sheetView tabSelected="1" topLeftCell="I1" zoomScale="80" zoomScaleNormal="80" workbookViewId="0">
      <pane ySplit="1" topLeftCell="A2" activePane="bottomLeft" state="frozen"/>
      <selection pane="bottomLeft" activeCell="O11" sqref="O11"/>
    </sheetView>
  </sheetViews>
  <sheetFormatPr defaultRowHeight="14.5" x14ac:dyDescent="0.35"/>
  <cols>
    <col min="1" max="1" width="10" customWidth="1"/>
    <col min="2" max="2" width="10.6328125" customWidth="1"/>
    <col min="3" max="3" width="11.1796875" customWidth="1"/>
    <col min="4" max="4" width="10.1796875" customWidth="1"/>
    <col min="5" max="5" width="11.6328125" customWidth="1"/>
    <col min="6" max="6" width="30.6328125" customWidth="1"/>
    <col min="7" max="7" width="21" customWidth="1"/>
    <col min="8" max="8" width="18.453125" customWidth="1"/>
    <col min="9" max="9" width="19.81640625" customWidth="1"/>
    <col min="10" max="10" width="16.453125" customWidth="1"/>
    <col min="12" max="12" width="14.26953125" customWidth="1"/>
    <col min="13" max="13" width="23.08984375" customWidth="1"/>
    <col min="14" max="14" width="21.90625" customWidth="1"/>
    <col min="15" max="15" width="23.36328125" customWidth="1"/>
    <col min="16" max="16" width="19.1796875" customWidth="1"/>
    <col min="17" max="17" width="18.08984375" customWidth="1"/>
    <col min="19" max="19" width="12.7265625" customWidth="1"/>
    <col min="20" max="20" width="22.26953125" customWidth="1"/>
    <col min="21" max="21" width="18.08984375" customWidth="1"/>
    <col min="22" max="22" width="17.90625" customWidth="1"/>
    <col min="23" max="23" width="18.1796875" customWidth="1"/>
    <col min="24" max="24" width="17.36328125" customWidth="1"/>
  </cols>
  <sheetData>
    <row r="1" spans="1:24" ht="53" customHeight="1" x14ac:dyDescent="0.35">
      <c r="B1" s="48" t="s">
        <v>51</v>
      </c>
      <c r="C1" s="48"/>
      <c r="E1" s="47" t="s">
        <v>50</v>
      </c>
      <c r="F1" s="47"/>
      <c r="G1" s="47"/>
      <c r="H1" s="47"/>
      <c r="I1" s="47"/>
      <c r="J1" s="47"/>
      <c r="K1" s="47"/>
      <c r="L1" s="47"/>
    </row>
    <row r="3" spans="1:24" ht="15" thickBot="1" x14ac:dyDescent="0.4"/>
    <row r="4" spans="1:24" ht="16" thickBot="1" x14ac:dyDescent="0.4">
      <c r="A4" s="8" t="s">
        <v>7</v>
      </c>
      <c r="B4" s="9" t="s">
        <v>28</v>
      </c>
      <c r="C4" s="10" t="s">
        <v>29</v>
      </c>
      <c r="E4" s="3" t="s">
        <v>0</v>
      </c>
      <c r="F4" s="3" t="s">
        <v>41</v>
      </c>
      <c r="G4" s="3" t="s">
        <v>13</v>
      </c>
      <c r="H4" s="3" t="s">
        <v>14</v>
      </c>
      <c r="I4" s="3" t="s">
        <v>15</v>
      </c>
      <c r="J4" s="3" t="s">
        <v>16</v>
      </c>
      <c r="L4" s="3" t="s">
        <v>1</v>
      </c>
      <c r="M4" s="3" t="s">
        <v>41</v>
      </c>
      <c r="N4" s="3" t="s">
        <v>13</v>
      </c>
      <c r="O4" s="3" t="s">
        <v>14</v>
      </c>
      <c r="P4" s="3" t="s">
        <v>15</v>
      </c>
      <c r="Q4" s="3" t="s">
        <v>16</v>
      </c>
      <c r="S4" s="7" t="s">
        <v>2</v>
      </c>
      <c r="T4" s="7" t="s">
        <v>41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39.5" customHeight="1" x14ac:dyDescent="0.35">
      <c r="A5" s="11" t="s">
        <v>30</v>
      </c>
      <c r="B5" s="12" t="s">
        <v>30</v>
      </c>
      <c r="C5" s="13" t="s">
        <v>30</v>
      </c>
      <c r="E5" s="2" t="s">
        <v>3</v>
      </c>
      <c r="F5" s="2" t="s">
        <v>43</v>
      </c>
      <c r="G5" s="4" t="s">
        <v>38</v>
      </c>
      <c r="H5" s="4" t="s">
        <v>8</v>
      </c>
      <c r="I5" s="4" t="s">
        <v>9</v>
      </c>
      <c r="J5" s="4" t="s">
        <v>54</v>
      </c>
      <c r="L5" s="2" t="s">
        <v>3</v>
      </c>
      <c r="M5" s="2" t="s">
        <v>17</v>
      </c>
      <c r="N5" s="4" t="s">
        <v>18</v>
      </c>
      <c r="O5" s="4" t="s">
        <v>19</v>
      </c>
      <c r="P5" s="4" t="s">
        <v>20</v>
      </c>
      <c r="Q5" s="4" t="s">
        <v>56</v>
      </c>
      <c r="S5" s="2" t="s">
        <v>3</v>
      </c>
      <c r="T5" s="2" t="s">
        <v>42</v>
      </c>
      <c r="U5" s="5" t="s">
        <v>25</v>
      </c>
      <c r="V5" s="4">
        <v>2</v>
      </c>
      <c r="W5" s="4">
        <v>1</v>
      </c>
      <c r="X5" s="4">
        <v>0</v>
      </c>
    </row>
    <row r="6" spans="1:24" ht="52" customHeight="1" x14ac:dyDescent="0.35">
      <c r="A6" s="14" t="s">
        <v>0</v>
      </c>
      <c r="B6" s="15" t="s">
        <v>1</v>
      </c>
      <c r="C6" s="16" t="s">
        <v>2</v>
      </c>
      <c r="E6" s="2" t="s">
        <v>4</v>
      </c>
      <c r="F6" s="2" t="s">
        <v>10</v>
      </c>
      <c r="G6" s="5" t="s">
        <v>55</v>
      </c>
      <c r="H6" s="6" t="s">
        <v>13</v>
      </c>
      <c r="I6" s="4">
        <v>2</v>
      </c>
      <c r="J6" s="4">
        <v>0</v>
      </c>
      <c r="L6" s="2" t="s">
        <v>4</v>
      </c>
      <c r="M6" s="2" t="s">
        <v>21</v>
      </c>
      <c r="N6" s="4" t="s">
        <v>24</v>
      </c>
      <c r="O6" s="4" t="s">
        <v>23</v>
      </c>
      <c r="P6" s="4" t="s">
        <v>22</v>
      </c>
      <c r="Q6" s="4" t="s">
        <v>57</v>
      </c>
      <c r="S6" s="2" t="s">
        <v>4</v>
      </c>
      <c r="T6" s="2" t="s">
        <v>26</v>
      </c>
      <c r="U6" s="4" t="s">
        <v>73</v>
      </c>
      <c r="V6" s="4" t="s">
        <v>31</v>
      </c>
      <c r="W6" s="4" t="s">
        <v>33</v>
      </c>
      <c r="X6" s="4" t="s">
        <v>34</v>
      </c>
    </row>
    <row r="7" spans="1:24" ht="34" customHeight="1" x14ac:dyDescent="0.35">
      <c r="E7" s="2" t="s">
        <v>5</v>
      </c>
      <c r="F7" s="2" t="s">
        <v>11</v>
      </c>
      <c r="G7" s="5" t="s">
        <v>55</v>
      </c>
      <c r="H7" s="6" t="s">
        <v>13</v>
      </c>
      <c r="I7" s="4">
        <v>2</v>
      </c>
      <c r="J7" s="4">
        <v>0</v>
      </c>
      <c r="L7" s="2" t="s">
        <v>5</v>
      </c>
      <c r="M7" s="2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S7" s="2" t="s">
        <v>5</v>
      </c>
      <c r="T7" s="2" t="s">
        <v>52</v>
      </c>
      <c r="U7" s="4">
        <v>0</v>
      </c>
      <c r="V7" s="6" t="s">
        <v>53</v>
      </c>
      <c r="W7" s="6" t="s">
        <v>71</v>
      </c>
      <c r="X7" s="6" t="s">
        <v>72</v>
      </c>
    </row>
    <row r="8" spans="1:24" ht="45.5" customHeight="1" x14ac:dyDescent="0.35">
      <c r="E8" s="2" t="s">
        <v>6</v>
      </c>
      <c r="F8" s="2" t="s">
        <v>44</v>
      </c>
      <c r="G8" s="28" t="s">
        <v>48</v>
      </c>
      <c r="H8" s="4" t="s">
        <v>45</v>
      </c>
      <c r="I8" s="4" t="s">
        <v>46</v>
      </c>
      <c r="J8" s="4" t="s">
        <v>47</v>
      </c>
      <c r="L8" s="2" t="s">
        <v>6</v>
      </c>
      <c r="M8" s="2" t="s">
        <v>93</v>
      </c>
      <c r="N8" s="5" t="s">
        <v>62</v>
      </c>
      <c r="O8" s="6" t="s">
        <v>63</v>
      </c>
      <c r="P8" s="4" t="s">
        <v>60</v>
      </c>
      <c r="Q8" s="4" t="s">
        <v>61</v>
      </c>
      <c r="S8" s="2" t="s">
        <v>6</v>
      </c>
      <c r="T8" s="2" t="s">
        <v>32</v>
      </c>
      <c r="U8" s="4" t="s">
        <v>75</v>
      </c>
      <c r="V8" s="4" t="s">
        <v>76</v>
      </c>
      <c r="W8" s="4" t="s">
        <v>74</v>
      </c>
      <c r="X8" s="4" t="s">
        <v>35</v>
      </c>
    </row>
    <row r="9" spans="1:24" ht="49.5" customHeight="1" x14ac:dyDescent="0.35">
      <c r="E9" s="2" t="s">
        <v>7</v>
      </c>
      <c r="F9" s="2" t="s">
        <v>92</v>
      </c>
      <c r="G9" s="4" t="s">
        <v>49</v>
      </c>
      <c r="H9" s="6" t="s">
        <v>58</v>
      </c>
      <c r="I9" s="6" t="s">
        <v>12</v>
      </c>
      <c r="J9" s="4">
        <v>1</v>
      </c>
      <c r="L9" s="2" t="s">
        <v>7</v>
      </c>
      <c r="M9" s="2" t="s">
        <v>64</v>
      </c>
      <c r="N9" s="4" t="s">
        <v>59</v>
      </c>
      <c r="O9" s="6" t="s">
        <v>12</v>
      </c>
      <c r="P9" s="4">
        <v>1</v>
      </c>
      <c r="Q9" s="4">
        <v>0</v>
      </c>
      <c r="S9" s="2" t="s">
        <v>7</v>
      </c>
      <c r="T9" s="2" t="s">
        <v>27</v>
      </c>
      <c r="U9" s="4" t="s">
        <v>36</v>
      </c>
      <c r="V9" s="4" t="s">
        <v>37</v>
      </c>
      <c r="W9" s="4" t="s">
        <v>40</v>
      </c>
      <c r="X9" s="4" t="s">
        <v>39</v>
      </c>
    </row>
    <row r="10" spans="1:24" x14ac:dyDescent="0.35">
      <c r="E10" s="1"/>
      <c r="F10" s="1"/>
      <c r="G10" s="1"/>
      <c r="H10" s="1"/>
      <c r="I10" s="1"/>
      <c r="J10" s="1"/>
    </row>
    <row r="11" spans="1:24" ht="15" thickBot="1" x14ac:dyDescent="0.4">
      <c r="E11" s="1"/>
      <c r="F11" s="1"/>
      <c r="G11" s="1"/>
      <c r="H11" s="1"/>
      <c r="I11" s="1"/>
      <c r="J11" s="1"/>
    </row>
    <row r="12" spans="1:24" ht="16" thickBot="1" x14ac:dyDescent="0.4">
      <c r="A12" s="17"/>
      <c r="B12" s="18" t="s">
        <v>0</v>
      </c>
      <c r="C12" s="19" t="s">
        <v>1</v>
      </c>
      <c r="D12" s="20" t="s">
        <v>2</v>
      </c>
      <c r="L12" s="34" t="s">
        <v>78</v>
      </c>
      <c r="M12" s="35" t="s">
        <v>77</v>
      </c>
      <c r="N12" s="40" t="s">
        <v>91</v>
      </c>
    </row>
    <row r="13" spans="1:24" ht="15.5" x14ac:dyDescent="0.35">
      <c r="A13" s="21" t="s">
        <v>3</v>
      </c>
      <c r="B13" s="24">
        <v>3</v>
      </c>
      <c r="C13" s="24">
        <v>3</v>
      </c>
      <c r="D13" s="25">
        <v>2</v>
      </c>
      <c r="L13" s="30" t="s">
        <v>79</v>
      </c>
      <c r="M13" s="36" t="s">
        <v>83</v>
      </c>
      <c r="N13" s="43" t="s">
        <v>87</v>
      </c>
    </row>
    <row r="14" spans="1:24" ht="15.5" x14ac:dyDescent="0.35">
      <c r="A14" s="22" t="s">
        <v>4</v>
      </c>
      <c r="B14" s="24">
        <v>2</v>
      </c>
      <c r="C14" s="24">
        <v>2</v>
      </c>
      <c r="D14" s="25">
        <v>1</v>
      </c>
      <c r="L14" s="31" t="s">
        <v>80</v>
      </c>
      <c r="M14" s="37" t="s">
        <v>84</v>
      </c>
      <c r="N14" s="41" t="s">
        <v>90</v>
      </c>
    </row>
    <row r="15" spans="1:24" ht="15.5" x14ac:dyDescent="0.35">
      <c r="A15" s="21" t="s">
        <v>5</v>
      </c>
      <c r="B15" s="24">
        <v>2</v>
      </c>
      <c r="C15" s="24">
        <v>2</v>
      </c>
      <c r="D15" s="25">
        <v>2</v>
      </c>
      <c r="L15" s="32" t="s">
        <v>81</v>
      </c>
      <c r="M15" s="38" t="s">
        <v>85</v>
      </c>
      <c r="N15" s="43" t="s">
        <v>88</v>
      </c>
    </row>
    <row r="16" spans="1:24" ht="16" thickBot="1" x14ac:dyDescent="0.4">
      <c r="A16" s="22" t="s">
        <v>6</v>
      </c>
      <c r="B16" s="24">
        <v>2</v>
      </c>
      <c r="C16" s="24">
        <v>2</v>
      </c>
      <c r="D16" s="25">
        <v>1</v>
      </c>
      <c r="L16" s="33" t="s">
        <v>82</v>
      </c>
      <c r="M16" s="39" t="s">
        <v>86</v>
      </c>
      <c r="N16" s="42" t="s">
        <v>89</v>
      </c>
    </row>
    <row r="17" spans="1:4" ht="16" thickBot="1" x14ac:dyDescent="0.4">
      <c r="A17" s="23" t="s">
        <v>7</v>
      </c>
      <c r="B17" s="26">
        <v>1</v>
      </c>
      <c r="C17" s="26">
        <v>2</v>
      </c>
      <c r="D17" s="27">
        <v>2</v>
      </c>
    </row>
    <row r="18" spans="1:4" ht="15" thickBot="1" x14ac:dyDescent="0.4"/>
    <row r="19" spans="1:4" ht="29.5" thickBot="1" x14ac:dyDescent="0.4">
      <c r="A19" s="29" t="s">
        <v>70</v>
      </c>
      <c r="B19" s="44">
        <f>AVERAGE(B13:B18)</f>
        <v>2</v>
      </c>
      <c r="C19" s="45">
        <f t="shared" ref="C19:D19" si="0">AVERAGE(C13:C18)</f>
        <v>2.2000000000000002</v>
      </c>
      <c r="D19" s="46">
        <f t="shared" si="0"/>
        <v>1.6</v>
      </c>
    </row>
  </sheetData>
  <mergeCells count="2">
    <mergeCell ref="E1:L1"/>
    <mergeCell ref="B1:C1"/>
  </mergeCells>
  <phoneticPr fontId="1" type="noConversion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Saleh</dc:creator>
  <cp:lastModifiedBy>Sarah Saleh</cp:lastModifiedBy>
  <dcterms:created xsi:type="dcterms:W3CDTF">2023-07-13T15:55:22Z</dcterms:created>
  <dcterms:modified xsi:type="dcterms:W3CDTF">2023-10-03T06:49:19Z</dcterms:modified>
</cp:coreProperties>
</file>