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R\a.芦笋\芦笋文章\Food &amp; Function\校稿_0722\"/>
    </mc:Choice>
  </mc:AlternateContent>
  <xr:revisionPtr revIDLastSave="0" documentId="13_ncr:1_{8B18E601-8676-46E5-AA5E-F5D583E5FA9C}" xr6:coauthVersionLast="47" xr6:coauthVersionMax="47" xr10:uidLastSave="{00000000-0000-0000-0000-000000000000}"/>
  <bookViews>
    <workbookView xWindow="-108" yWindow="-108" windowWidth="23256" windowHeight="12456" activeTab="4" xr2:uid="{7DBDCFC2-FB79-4ACB-8655-2BDA175E0A98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</sheets>
  <definedNames>
    <definedName name="_xlnm._FilterDatabase" localSheetId="0" hidden="1">'Table S1'!$A$2:$L$350</definedName>
    <definedName name="_xlnm._FilterDatabase" localSheetId="1" hidden="1">'Table S2'!$A$2:$U$344</definedName>
    <definedName name="_xlnm._FilterDatabase" localSheetId="2" hidden="1">'Table S3'!$A$2:$U$344</definedName>
    <definedName name="_xlnm._FilterDatabase" localSheetId="3" hidden="1">'Table S4'!$A$2:$U$344</definedName>
    <definedName name="_xlnm._FilterDatabase" localSheetId="4" hidden="1">'Table S5'!$A$2:$C$344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1" i="4" l="1"/>
  <c r="T96" i="4"/>
  <c r="T89" i="4"/>
  <c r="T77" i="4"/>
  <c r="T76" i="4"/>
  <c r="T75" i="4"/>
  <c r="T71" i="4"/>
  <c r="T59" i="4"/>
  <c r="S101" i="4"/>
  <c r="S96" i="4"/>
  <c r="S89" i="4"/>
  <c r="S77" i="4"/>
  <c r="S76" i="4"/>
  <c r="S75" i="4"/>
  <c r="S71" i="4"/>
  <c r="S59" i="4"/>
  <c r="T101" i="2"/>
  <c r="T96" i="2"/>
  <c r="T89" i="2"/>
  <c r="T77" i="2"/>
  <c r="T76" i="2"/>
  <c r="T75" i="2"/>
  <c r="T71" i="2"/>
  <c r="T59" i="2"/>
  <c r="S101" i="2"/>
  <c r="S96" i="2"/>
  <c r="S89" i="2"/>
  <c r="S77" i="2"/>
  <c r="S76" i="2"/>
  <c r="S75" i="2"/>
  <c r="S71" i="2"/>
  <c r="S59" i="2"/>
  <c r="T101" i="3"/>
  <c r="T96" i="3"/>
  <c r="T89" i="3"/>
  <c r="T77" i="3"/>
  <c r="T76" i="3"/>
  <c r="T75" i="3"/>
  <c r="T71" i="3"/>
  <c r="T59" i="3"/>
  <c r="S101" i="3"/>
  <c r="S96" i="3"/>
  <c r="S89" i="3"/>
  <c r="S77" i="3"/>
  <c r="S76" i="3"/>
  <c r="S75" i="3"/>
  <c r="S71" i="3"/>
  <c r="S60" i="3"/>
  <c r="S66" i="3"/>
  <c r="S68" i="3"/>
  <c r="S72" i="3"/>
  <c r="S78" i="3"/>
  <c r="S79" i="3"/>
  <c r="S80" i="3"/>
  <c r="S83" i="3"/>
  <c r="S59" i="3"/>
  <c r="T344" i="4"/>
  <c r="S344" i="4"/>
  <c r="T343" i="4"/>
  <c r="S343" i="4"/>
  <c r="T342" i="4"/>
  <c r="S342" i="4"/>
  <c r="T341" i="4"/>
  <c r="S341" i="4"/>
  <c r="T340" i="4"/>
  <c r="S340" i="4"/>
  <c r="T339" i="4"/>
  <c r="S339" i="4"/>
  <c r="T337" i="4"/>
  <c r="S337" i="4"/>
  <c r="T336" i="4"/>
  <c r="S336" i="4"/>
  <c r="T335" i="4"/>
  <c r="S335" i="4"/>
  <c r="T334" i="4"/>
  <c r="S334" i="4"/>
  <c r="T333" i="4"/>
  <c r="S333" i="4"/>
  <c r="T332" i="4"/>
  <c r="S332" i="4"/>
  <c r="T331" i="4"/>
  <c r="S331" i="4"/>
  <c r="T330" i="4"/>
  <c r="S330" i="4"/>
  <c r="T329" i="4"/>
  <c r="S329" i="4"/>
  <c r="T328" i="4"/>
  <c r="S328" i="4"/>
  <c r="T327" i="4"/>
  <c r="S327" i="4"/>
  <c r="T326" i="4"/>
  <c r="S326" i="4"/>
  <c r="T325" i="4"/>
  <c r="S325" i="4"/>
  <c r="T324" i="4"/>
  <c r="S324" i="4"/>
  <c r="T323" i="4"/>
  <c r="S323" i="4"/>
  <c r="T322" i="4"/>
  <c r="S322" i="4"/>
  <c r="T321" i="4"/>
  <c r="S321" i="4"/>
  <c r="T320" i="4"/>
  <c r="S320" i="4"/>
  <c r="T319" i="4"/>
  <c r="S319" i="4"/>
  <c r="T318" i="4"/>
  <c r="S318" i="4"/>
  <c r="T317" i="4"/>
  <c r="S317" i="4"/>
  <c r="T316" i="4"/>
  <c r="S316" i="4"/>
  <c r="T315" i="4"/>
  <c r="S315" i="4"/>
  <c r="T314" i="4"/>
  <c r="S314" i="4"/>
  <c r="T338" i="4"/>
  <c r="S338" i="4"/>
  <c r="T313" i="4"/>
  <c r="S313" i="4"/>
  <c r="T312" i="4"/>
  <c r="S312" i="4"/>
  <c r="T311" i="4"/>
  <c r="S311" i="4"/>
  <c r="T310" i="4"/>
  <c r="S310" i="4"/>
  <c r="T309" i="4"/>
  <c r="S309" i="4"/>
  <c r="T308" i="4"/>
  <c r="S308" i="4"/>
  <c r="T307" i="4"/>
  <c r="S307" i="4"/>
  <c r="T306" i="4"/>
  <c r="S306" i="4"/>
  <c r="T305" i="4"/>
  <c r="S305" i="4"/>
  <c r="T304" i="4"/>
  <c r="S304" i="4"/>
  <c r="T303" i="4"/>
  <c r="S303" i="4"/>
  <c r="T302" i="4"/>
  <c r="S302" i="4"/>
  <c r="T301" i="4"/>
  <c r="S301" i="4"/>
  <c r="T300" i="4"/>
  <c r="S300" i="4"/>
  <c r="T299" i="4"/>
  <c r="S299" i="4"/>
  <c r="T298" i="4"/>
  <c r="S298" i="4"/>
  <c r="T297" i="4"/>
  <c r="S297" i="4"/>
  <c r="T296" i="4"/>
  <c r="S296" i="4"/>
  <c r="T295" i="4"/>
  <c r="S295" i="4"/>
  <c r="T294" i="4"/>
  <c r="S294" i="4"/>
  <c r="T293" i="4"/>
  <c r="S293" i="4"/>
  <c r="T292" i="4"/>
  <c r="S292" i="4"/>
  <c r="T291" i="4"/>
  <c r="S291" i="4"/>
  <c r="T290" i="4"/>
  <c r="S290" i="4"/>
  <c r="T289" i="4"/>
  <c r="S289" i="4"/>
  <c r="T288" i="4"/>
  <c r="S288" i="4"/>
  <c r="T287" i="4"/>
  <c r="S287" i="4"/>
  <c r="T286" i="4"/>
  <c r="S286" i="4"/>
  <c r="T285" i="4"/>
  <c r="S285" i="4"/>
  <c r="T284" i="4"/>
  <c r="S284" i="4"/>
  <c r="T283" i="4"/>
  <c r="S283" i="4"/>
  <c r="T282" i="4"/>
  <c r="S282" i="4"/>
  <c r="T281" i="4"/>
  <c r="S281" i="4"/>
  <c r="T280" i="4"/>
  <c r="S280" i="4"/>
  <c r="T279" i="4"/>
  <c r="S279" i="4"/>
  <c r="T278" i="4"/>
  <c r="S278" i="4"/>
  <c r="T277" i="4"/>
  <c r="S277" i="4"/>
  <c r="T276" i="4"/>
  <c r="S276" i="4"/>
  <c r="T275" i="4"/>
  <c r="S275" i="4"/>
  <c r="T274" i="4"/>
  <c r="S274" i="4"/>
  <c r="T273" i="4"/>
  <c r="S273" i="4"/>
  <c r="T272" i="4"/>
  <c r="S272" i="4"/>
  <c r="T271" i="4"/>
  <c r="S271" i="4"/>
  <c r="T270" i="4"/>
  <c r="S270" i="4"/>
  <c r="T269" i="4"/>
  <c r="S269" i="4"/>
  <c r="T268" i="4"/>
  <c r="S268" i="4"/>
  <c r="T267" i="4"/>
  <c r="S267" i="4"/>
  <c r="T266" i="4"/>
  <c r="S266" i="4"/>
  <c r="T265" i="4"/>
  <c r="S265" i="4"/>
  <c r="T264" i="4"/>
  <c r="S264" i="4"/>
  <c r="T263" i="4"/>
  <c r="S263" i="4"/>
  <c r="T262" i="4"/>
  <c r="S262" i="4"/>
  <c r="T261" i="4"/>
  <c r="S261" i="4"/>
  <c r="T260" i="4"/>
  <c r="S260" i="4"/>
  <c r="T259" i="4"/>
  <c r="S259" i="4"/>
  <c r="T258" i="4"/>
  <c r="S258" i="4"/>
  <c r="T257" i="4"/>
  <c r="S257" i="4"/>
  <c r="T256" i="4"/>
  <c r="S256" i="4"/>
  <c r="T255" i="4"/>
  <c r="S255" i="4"/>
  <c r="T254" i="4"/>
  <c r="S254" i="4"/>
  <c r="T253" i="4"/>
  <c r="S253" i="4"/>
  <c r="T252" i="4"/>
  <c r="S252" i="4"/>
  <c r="T251" i="4"/>
  <c r="S251" i="4"/>
  <c r="T250" i="4"/>
  <c r="S250" i="4"/>
  <c r="T249" i="4"/>
  <c r="S249" i="4"/>
  <c r="T248" i="4"/>
  <c r="S248" i="4"/>
  <c r="T247" i="4"/>
  <c r="S247" i="4"/>
  <c r="T246" i="4"/>
  <c r="S246" i="4"/>
  <c r="T245" i="4"/>
  <c r="S245" i="4"/>
  <c r="T244" i="4"/>
  <c r="S244" i="4"/>
  <c r="T243" i="4"/>
  <c r="S243" i="4"/>
  <c r="T242" i="4"/>
  <c r="S242" i="4"/>
  <c r="T241" i="4"/>
  <c r="S241" i="4"/>
  <c r="T240" i="4"/>
  <c r="S240" i="4"/>
  <c r="T239" i="4"/>
  <c r="S239" i="4"/>
  <c r="T238" i="4"/>
  <c r="S238" i="4"/>
  <c r="T237" i="4"/>
  <c r="S237" i="4"/>
  <c r="T236" i="4"/>
  <c r="S236" i="4"/>
  <c r="T235" i="4"/>
  <c r="S235" i="4"/>
  <c r="T234" i="4"/>
  <c r="S234" i="4"/>
  <c r="T233" i="4"/>
  <c r="S233" i="4"/>
  <c r="T232" i="4"/>
  <c r="S232" i="4"/>
  <c r="T231" i="4"/>
  <c r="S231" i="4"/>
  <c r="T230" i="4"/>
  <c r="S230" i="4"/>
  <c r="T229" i="4"/>
  <c r="S229" i="4"/>
  <c r="T228" i="4"/>
  <c r="S228" i="4"/>
  <c r="T227" i="4"/>
  <c r="S227" i="4"/>
  <c r="T226" i="4"/>
  <c r="S226" i="4"/>
  <c r="T225" i="4"/>
  <c r="S225" i="4"/>
  <c r="T224" i="4"/>
  <c r="S224" i="4"/>
  <c r="T223" i="4"/>
  <c r="S223" i="4"/>
  <c r="T222" i="4"/>
  <c r="S222" i="4"/>
  <c r="T221" i="4"/>
  <c r="S221" i="4"/>
  <c r="T220" i="4"/>
  <c r="S220" i="4"/>
  <c r="T219" i="4"/>
  <c r="S219" i="4"/>
  <c r="T218" i="4"/>
  <c r="S218" i="4"/>
  <c r="T217" i="4"/>
  <c r="S217" i="4"/>
  <c r="T216" i="4"/>
  <c r="S216" i="4"/>
  <c r="T215" i="4"/>
  <c r="S215" i="4"/>
  <c r="T214" i="4"/>
  <c r="S214" i="4"/>
  <c r="T213" i="4"/>
  <c r="S213" i="4"/>
  <c r="T212" i="4"/>
  <c r="S212" i="4"/>
  <c r="T211" i="4"/>
  <c r="S211" i="4"/>
  <c r="T210" i="4"/>
  <c r="S210" i="4"/>
  <c r="T209" i="4"/>
  <c r="S209" i="4"/>
  <c r="T208" i="4"/>
  <c r="S208" i="4"/>
  <c r="T207" i="4"/>
  <c r="S207" i="4"/>
  <c r="T206" i="4"/>
  <c r="S206" i="4"/>
  <c r="T205" i="4"/>
  <c r="S205" i="4"/>
  <c r="T204" i="4"/>
  <c r="S204" i="4"/>
  <c r="T203" i="4"/>
  <c r="S203" i="4"/>
  <c r="T202" i="4"/>
  <c r="S202" i="4"/>
  <c r="T201" i="4"/>
  <c r="S201" i="4"/>
  <c r="T200" i="4"/>
  <c r="S200" i="4"/>
  <c r="T199" i="4"/>
  <c r="S199" i="4"/>
  <c r="T198" i="4"/>
  <c r="S198" i="4"/>
  <c r="T197" i="4"/>
  <c r="S197" i="4"/>
  <c r="T196" i="4"/>
  <c r="S196" i="4"/>
  <c r="T195" i="4"/>
  <c r="S195" i="4"/>
  <c r="T194" i="4"/>
  <c r="S194" i="4"/>
  <c r="T193" i="4"/>
  <c r="S193" i="4"/>
  <c r="T192" i="4"/>
  <c r="S192" i="4"/>
  <c r="T191" i="4"/>
  <c r="S191" i="4"/>
  <c r="T190" i="4"/>
  <c r="S190" i="4"/>
  <c r="T189" i="4"/>
  <c r="S189" i="4"/>
  <c r="T188" i="4"/>
  <c r="S188" i="4"/>
  <c r="T187" i="4"/>
  <c r="S187" i="4"/>
  <c r="T186" i="4"/>
  <c r="S186" i="4"/>
  <c r="T185" i="4"/>
  <c r="S185" i="4"/>
  <c r="T184" i="4"/>
  <c r="S184" i="4"/>
  <c r="T183" i="4"/>
  <c r="S183" i="4"/>
  <c r="T182" i="4"/>
  <c r="S182" i="4"/>
  <c r="T181" i="4"/>
  <c r="S181" i="4"/>
  <c r="T180" i="4"/>
  <c r="S180" i="4"/>
  <c r="T179" i="4"/>
  <c r="S179" i="4"/>
  <c r="T178" i="4"/>
  <c r="S178" i="4"/>
  <c r="T177" i="4"/>
  <c r="S177" i="4"/>
  <c r="T176" i="4"/>
  <c r="S176" i="4"/>
  <c r="T175" i="4"/>
  <c r="S175" i="4"/>
  <c r="T174" i="4"/>
  <c r="S174" i="4"/>
  <c r="T173" i="4"/>
  <c r="S173" i="4"/>
  <c r="T172" i="4"/>
  <c r="S172" i="4"/>
  <c r="T171" i="4"/>
  <c r="S171" i="4"/>
  <c r="T170" i="4"/>
  <c r="S170" i="4"/>
  <c r="T169" i="4"/>
  <c r="S169" i="4"/>
  <c r="T168" i="4"/>
  <c r="S168" i="4"/>
  <c r="T167" i="4"/>
  <c r="S167" i="4"/>
  <c r="T166" i="4"/>
  <c r="S166" i="4"/>
  <c r="T165" i="4"/>
  <c r="S165" i="4"/>
  <c r="T164" i="4"/>
  <c r="S164" i="4"/>
  <c r="T163" i="4"/>
  <c r="S163" i="4"/>
  <c r="T162" i="4"/>
  <c r="S162" i="4"/>
  <c r="T161" i="4"/>
  <c r="S161" i="4"/>
  <c r="T160" i="4"/>
  <c r="S160" i="4"/>
  <c r="T159" i="4"/>
  <c r="S159" i="4"/>
  <c r="T158" i="4"/>
  <c r="S158" i="4"/>
  <c r="T157" i="4"/>
  <c r="S157" i="4"/>
  <c r="T156" i="4"/>
  <c r="S156" i="4"/>
  <c r="T155" i="4"/>
  <c r="S155" i="4"/>
  <c r="T154" i="4"/>
  <c r="S154" i="4"/>
  <c r="T153" i="4"/>
  <c r="S153" i="4"/>
  <c r="T152" i="4"/>
  <c r="S152" i="4"/>
  <c r="T151" i="4"/>
  <c r="S151" i="4"/>
  <c r="T150" i="4"/>
  <c r="S150" i="4"/>
  <c r="T149" i="4"/>
  <c r="S149" i="4"/>
  <c r="T148" i="4"/>
  <c r="S148" i="4"/>
  <c r="T147" i="4"/>
  <c r="S147" i="4"/>
  <c r="T146" i="4"/>
  <c r="S146" i="4"/>
  <c r="T145" i="4"/>
  <c r="S145" i="4"/>
  <c r="T144" i="4"/>
  <c r="S144" i="4"/>
  <c r="T143" i="4"/>
  <c r="S143" i="4"/>
  <c r="T142" i="4"/>
  <c r="S142" i="4"/>
  <c r="T141" i="4"/>
  <c r="S141" i="4"/>
  <c r="T140" i="4"/>
  <c r="S140" i="4"/>
  <c r="T139" i="4"/>
  <c r="S139" i="4"/>
  <c r="T138" i="4"/>
  <c r="S138" i="4"/>
  <c r="T137" i="4"/>
  <c r="S137" i="4"/>
  <c r="T136" i="4"/>
  <c r="S136" i="4"/>
  <c r="T135" i="4"/>
  <c r="S135" i="4"/>
  <c r="T134" i="4"/>
  <c r="S134" i="4"/>
  <c r="T133" i="4"/>
  <c r="S133" i="4"/>
  <c r="T132" i="4"/>
  <c r="S132" i="4"/>
  <c r="T131" i="4"/>
  <c r="S131" i="4"/>
  <c r="T130" i="4"/>
  <c r="S130" i="4"/>
  <c r="T129" i="4"/>
  <c r="S129" i="4"/>
  <c r="T128" i="4"/>
  <c r="S128" i="4"/>
  <c r="T127" i="4"/>
  <c r="S127" i="4"/>
  <c r="T126" i="4"/>
  <c r="S126" i="4"/>
  <c r="T125" i="4"/>
  <c r="S125" i="4"/>
  <c r="T124" i="4"/>
  <c r="S124" i="4"/>
  <c r="T123" i="4"/>
  <c r="S123" i="4"/>
  <c r="T122" i="4"/>
  <c r="S122" i="4"/>
  <c r="T121" i="4"/>
  <c r="S121" i="4"/>
  <c r="T120" i="4"/>
  <c r="S120" i="4"/>
  <c r="T119" i="4"/>
  <c r="S119" i="4"/>
  <c r="T118" i="4"/>
  <c r="S118" i="4"/>
  <c r="T117" i="4"/>
  <c r="S117" i="4"/>
  <c r="T116" i="4"/>
  <c r="S116" i="4"/>
  <c r="T115" i="4"/>
  <c r="S115" i="4"/>
  <c r="T114" i="4"/>
  <c r="S114" i="4"/>
  <c r="T113" i="4"/>
  <c r="S113" i="4"/>
  <c r="T112" i="4"/>
  <c r="S112" i="4"/>
  <c r="T111" i="4"/>
  <c r="S111" i="4"/>
  <c r="T110" i="4"/>
  <c r="S110" i="4"/>
  <c r="T109" i="4"/>
  <c r="S109" i="4"/>
  <c r="T108" i="4"/>
  <c r="S108" i="4"/>
  <c r="T107" i="4"/>
  <c r="S107" i="4"/>
  <c r="T106" i="4"/>
  <c r="S106" i="4"/>
  <c r="T105" i="4"/>
  <c r="S105" i="4"/>
  <c r="T104" i="4"/>
  <c r="S104" i="4"/>
  <c r="T103" i="4"/>
  <c r="S103" i="4"/>
  <c r="T55" i="4"/>
  <c r="S55" i="4"/>
  <c r="T54" i="4"/>
  <c r="S54" i="4"/>
  <c r="T53" i="4"/>
  <c r="S53" i="4"/>
  <c r="T52" i="4"/>
  <c r="S52" i="4"/>
  <c r="T51" i="4"/>
  <c r="S51" i="4"/>
  <c r="T50" i="4"/>
  <c r="S50" i="4"/>
  <c r="T49" i="4"/>
  <c r="S49" i="4"/>
  <c r="T48" i="4"/>
  <c r="S48" i="4"/>
  <c r="T47" i="4"/>
  <c r="S47" i="4"/>
  <c r="T46" i="4"/>
  <c r="S46" i="4"/>
  <c r="T45" i="4"/>
  <c r="S45" i="4"/>
  <c r="T44" i="4"/>
  <c r="S44" i="4"/>
  <c r="T43" i="4"/>
  <c r="S43" i="4"/>
  <c r="T42" i="4"/>
  <c r="S42" i="4"/>
  <c r="T41" i="4"/>
  <c r="S41" i="4"/>
  <c r="T40" i="4"/>
  <c r="S40" i="4"/>
  <c r="T39" i="4"/>
  <c r="S39" i="4"/>
  <c r="T38" i="4"/>
  <c r="S38" i="4"/>
  <c r="T37" i="4"/>
  <c r="S37" i="4"/>
  <c r="T36" i="4"/>
  <c r="S36" i="4"/>
  <c r="T35" i="4"/>
  <c r="S35" i="4"/>
  <c r="T34" i="4"/>
  <c r="S34" i="4"/>
  <c r="T33" i="4"/>
  <c r="S33" i="4"/>
  <c r="T32" i="4"/>
  <c r="S32" i="4"/>
  <c r="T31" i="4"/>
  <c r="S31" i="4"/>
  <c r="T30" i="4"/>
  <c r="S30" i="4"/>
  <c r="T29" i="4"/>
  <c r="S29" i="4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T4" i="4"/>
  <c r="S4" i="4"/>
  <c r="T3" i="4"/>
  <c r="S3" i="4"/>
  <c r="T344" i="3"/>
  <c r="S344" i="3"/>
  <c r="T343" i="3"/>
  <c r="S343" i="3"/>
  <c r="T342" i="3"/>
  <c r="S342" i="3"/>
  <c r="T341" i="3"/>
  <c r="S341" i="3"/>
  <c r="T340" i="3"/>
  <c r="S340" i="3"/>
  <c r="T339" i="3"/>
  <c r="S339" i="3"/>
  <c r="T337" i="3"/>
  <c r="S337" i="3"/>
  <c r="T336" i="3"/>
  <c r="S336" i="3"/>
  <c r="T335" i="3"/>
  <c r="S335" i="3"/>
  <c r="T334" i="3"/>
  <c r="S334" i="3"/>
  <c r="T333" i="3"/>
  <c r="S333" i="3"/>
  <c r="T332" i="3"/>
  <c r="S332" i="3"/>
  <c r="T331" i="3"/>
  <c r="S331" i="3"/>
  <c r="T330" i="3"/>
  <c r="S330" i="3"/>
  <c r="T329" i="3"/>
  <c r="S329" i="3"/>
  <c r="T328" i="3"/>
  <c r="S328" i="3"/>
  <c r="T327" i="3"/>
  <c r="S327" i="3"/>
  <c r="T326" i="3"/>
  <c r="S326" i="3"/>
  <c r="T325" i="3"/>
  <c r="S325" i="3"/>
  <c r="T324" i="3"/>
  <c r="S324" i="3"/>
  <c r="T323" i="3"/>
  <c r="S323" i="3"/>
  <c r="T322" i="3"/>
  <c r="S322" i="3"/>
  <c r="T321" i="3"/>
  <c r="S321" i="3"/>
  <c r="T320" i="3"/>
  <c r="S320" i="3"/>
  <c r="T319" i="3"/>
  <c r="S319" i="3"/>
  <c r="T318" i="3"/>
  <c r="S318" i="3"/>
  <c r="T317" i="3"/>
  <c r="S317" i="3"/>
  <c r="T316" i="3"/>
  <c r="S316" i="3"/>
  <c r="T315" i="3"/>
  <c r="S315" i="3"/>
  <c r="T314" i="3"/>
  <c r="S314" i="3"/>
  <c r="T338" i="3"/>
  <c r="S338" i="3"/>
  <c r="T313" i="3"/>
  <c r="S313" i="3"/>
  <c r="T312" i="3"/>
  <c r="S312" i="3"/>
  <c r="T311" i="3"/>
  <c r="S311" i="3"/>
  <c r="T310" i="3"/>
  <c r="S310" i="3"/>
  <c r="T309" i="3"/>
  <c r="S309" i="3"/>
  <c r="T308" i="3"/>
  <c r="S308" i="3"/>
  <c r="T307" i="3"/>
  <c r="S307" i="3"/>
  <c r="T306" i="3"/>
  <c r="S306" i="3"/>
  <c r="T305" i="3"/>
  <c r="S305" i="3"/>
  <c r="T304" i="3"/>
  <c r="S304" i="3"/>
  <c r="T303" i="3"/>
  <c r="S303" i="3"/>
  <c r="T302" i="3"/>
  <c r="S302" i="3"/>
  <c r="T301" i="3"/>
  <c r="S301" i="3"/>
  <c r="T300" i="3"/>
  <c r="S300" i="3"/>
  <c r="T299" i="3"/>
  <c r="S299" i="3"/>
  <c r="T298" i="3"/>
  <c r="S298" i="3"/>
  <c r="T297" i="3"/>
  <c r="S297" i="3"/>
  <c r="T296" i="3"/>
  <c r="S296" i="3"/>
  <c r="T295" i="3"/>
  <c r="S295" i="3"/>
  <c r="T294" i="3"/>
  <c r="S294" i="3"/>
  <c r="T293" i="3"/>
  <c r="S293" i="3"/>
  <c r="T292" i="3"/>
  <c r="S292" i="3"/>
  <c r="T291" i="3"/>
  <c r="S291" i="3"/>
  <c r="T290" i="3"/>
  <c r="S290" i="3"/>
  <c r="T289" i="3"/>
  <c r="S289" i="3"/>
  <c r="T288" i="3"/>
  <c r="S288" i="3"/>
  <c r="T287" i="3"/>
  <c r="S287" i="3"/>
  <c r="T286" i="3"/>
  <c r="S286" i="3"/>
  <c r="T285" i="3"/>
  <c r="S285" i="3"/>
  <c r="T284" i="3"/>
  <c r="S284" i="3"/>
  <c r="T283" i="3"/>
  <c r="S283" i="3"/>
  <c r="T282" i="3"/>
  <c r="S282" i="3"/>
  <c r="T281" i="3"/>
  <c r="S281" i="3"/>
  <c r="T280" i="3"/>
  <c r="S280" i="3"/>
  <c r="T279" i="3"/>
  <c r="S279" i="3"/>
  <c r="T278" i="3"/>
  <c r="S278" i="3"/>
  <c r="T277" i="3"/>
  <c r="S277" i="3"/>
  <c r="T276" i="3"/>
  <c r="S276" i="3"/>
  <c r="T275" i="3"/>
  <c r="S275" i="3"/>
  <c r="T274" i="3"/>
  <c r="S274" i="3"/>
  <c r="T273" i="3"/>
  <c r="S273" i="3"/>
  <c r="T272" i="3"/>
  <c r="S272" i="3"/>
  <c r="T271" i="3"/>
  <c r="S271" i="3"/>
  <c r="T270" i="3"/>
  <c r="S270" i="3"/>
  <c r="T269" i="3"/>
  <c r="S269" i="3"/>
  <c r="T268" i="3"/>
  <c r="S268" i="3"/>
  <c r="T267" i="3"/>
  <c r="S267" i="3"/>
  <c r="T266" i="3"/>
  <c r="S266" i="3"/>
  <c r="T265" i="3"/>
  <c r="S265" i="3"/>
  <c r="T264" i="3"/>
  <c r="S264" i="3"/>
  <c r="T263" i="3"/>
  <c r="S263" i="3"/>
  <c r="T262" i="3"/>
  <c r="S262" i="3"/>
  <c r="T261" i="3"/>
  <c r="S261" i="3"/>
  <c r="T260" i="3"/>
  <c r="S260" i="3"/>
  <c r="T259" i="3"/>
  <c r="S259" i="3"/>
  <c r="T258" i="3"/>
  <c r="S258" i="3"/>
  <c r="T257" i="3"/>
  <c r="S257" i="3"/>
  <c r="T256" i="3"/>
  <c r="S256" i="3"/>
  <c r="T255" i="3"/>
  <c r="S255" i="3"/>
  <c r="T254" i="3"/>
  <c r="S254" i="3"/>
  <c r="T253" i="3"/>
  <c r="S253" i="3"/>
  <c r="T252" i="3"/>
  <c r="S252" i="3"/>
  <c r="T251" i="3"/>
  <c r="S251" i="3"/>
  <c r="T250" i="3"/>
  <c r="S250" i="3"/>
  <c r="T249" i="3"/>
  <c r="S249" i="3"/>
  <c r="T248" i="3"/>
  <c r="S248" i="3"/>
  <c r="T247" i="3"/>
  <c r="S247" i="3"/>
  <c r="T246" i="3"/>
  <c r="S246" i="3"/>
  <c r="T245" i="3"/>
  <c r="S245" i="3"/>
  <c r="T244" i="3"/>
  <c r="S244" i="3"/>
  <c r="T243" i="3"/>
  <c r="S243" i="3"/>
  <c r="T242" i="3"/>
  <c r="S242" i="3"/>
  <c r="T241" i="3"/>
  <c r="S241" i="3"/>
  <c r="T240" i="3"/>
  <c r="S240" i="3"/>
  <c r="T239" i="3"/>
  <c r="S239" i="3"/>
  <c r="T238" i="3"/>
  <c r="S238" i="3"/>
  <c r="T237" i="3"/>
  <c r="S237" i="3"/>
  <c r="T236" i="3"/>
  <c r="S236" i="3"/>
  <c r="T235" i="3"/>
  <c r="S235" i="3"/>
  <c r="T234" i="3"/>
  <c r="S234" i="3"/>
  <c r="T233" i="3"/>
  <c r="S233" i="3"/>
  <c r="T232" i="3"/>
  <c r="S232" i="3"/>
  <c r="T231" i="3"/>
  <c r="S231" i="3"/>
  <c r="T230" i="3"/>
  <c r="S230" i="3"/>
  <c r="T229" i="3"/>
  <c r="S229" i="3"/>
  <c r="T228" i="3"/>
  <c r="S228" i="3"/>
  <c r="T227" i="3"/>
  <c r="S227" i="3"/>
  <c r="T226" i="3"/>
  <c r="S226" i="3"/>
  <c r="T225" i="3"/>
  <c r="S225" i="3"/>
  <c r="T224" i="3"/>
  <c r="S224" i="3"/>
  <c r="T223" i="3"/>
  <c r="S223" i="3"/>
  <c r="T222" i="3"/>
  <c r="S222" i="3"/>
  <c r="T221" i="3"/>
  <c r="S221" i="3"/>
  <c r="T220" i="3"/>
  <c r="S220" i="3"/>
  <c r="T219" i="3"/>
  <c r="S219" i="3"/>
  <c r="T218" i="3"/>
  <c r="S218" i="3"/>
  <c r="T217" i="3"/>
  <c r="S217" i="3"/>
  <c r="T216" i="3"/>
  <c r="S216" i="3"/>
  <c r="T215" i="3"/>
  <c r="S215" i="3"/>
  <c r="T214" i="3"/>
  <c r="S214" i="3"/>
  <c r="T213" i="3"/>
  <c r="S213" i="3"/>
  <c r="T212" i="3"/>
  <c r="S212" i="3"/>
  <c r="T211" i="3"/>
  <c r="S211" i="3"/>
  <c r="T210" i="3"/>
  <c r="S210" i="3"/>
  <c r="T209" i="3"/>
  <c r="S209" i="3"/>
  <c r="T208" i="3"/>
  <c r="S208" i="3"/>
  <c r="T207" i="3"/>
  <c r="S207" i="3"/>
  <c r="T206" i="3"/>
  <c r="S206" i="3"/>
  <c r="T205" i="3"/>
  <c r="S205" i="3"/>
  <c r="T204" i="3"/>
  <c r="S204" i="3"/>
  <c r="T203" i="3"/>
  <c r="S203" i="3"/>
  <c r="T202" i="3"/>
  <c r="S202" i="3"/>
  <c r="T201" i="3"/>
  <c r="S201" i="3"/>
  <c r="T200" i="3"/>
  <c r="S200" i="3"/>
  <c r="T199" i="3"/>
  <c r="S199" i="3"/>
  <c r="T198" i="3"/>
  <c r="S198" i="3"/>
  <c r="T197" i="3"/>
  <c r="S197" i="3"/>
  <c r="T196" i="3"/>
  <c r="S196" i="3"/>
  <c r="T195" i="3"/>
  <c r="S195" i="3"/>
  <c r="T194" i="3"/>
  <c r="S194" i="3"/>
  <c r="T193" i="3"/>
  <c r="S193" i="3"/>
  <c r="T192" i="3"/>
  <c r="S192" i="3"/>
  <c r="T191" i="3"/>
  <c r="S191" i="3"/>
  <c r="T190" i="3"/>
  <c r="S190" i="3"/>
  <c r="T189" i="3"/>
  <c r="S189" i="3"/>
  <c r="T188" i="3"/>
  <c r="S188" i="3"/>
  <c r="T187" i="3"/>
  <c r="S187" i="3"/>
  <c r="T186" i="3"/>
  <c r="S186" i="3"/>
  <c r="T185" i="3"/>
  <c r="S185" i="3"/>
  <c r="T184" i="3"/>
  <c r="S184" i="3"/>
  <c r="T183" i="3"/>
  <c r="S183" i="3"/>
  <c r="T182" i="3"/>
  <c r="S182" i="3"/>
  <c r="T181" i="3"/>
  <c r="S181" i="3"/>
  <c r="T180" i="3"/>
  <c r="S180" i="3"/>
  <c r="T179" i="3"/>
  <c r="S179" i="3"/>
  <c r="T178" i="3"/>
  <c r="S178" i="3"/>
  <c r="T177" i="3"/>
  <c r="S177" i="3"/>
  <c r="T176" i="3"/>
  <c r="S176" i="3"/>
  <c r="T175" i="3"/>
  <c r="S175" i="3"/>
  <c r="T174" i="3"/>
  <c r="S174" i="3"/>
  <c r="T173" i="3"/>
  <c r="S173" i="3"/>
  <c r="T172" i="3"/>
  <c r="S172" i="3"/>
  <c r="T171" i="3"/>
  <c r="S171" i="3"/>
  <c r="T170" i="3"/>
  <c r="S170" i="3"/>
  <c r="T169" i="3"/>
  <c r="S169" i="3"/>
  <c r="T168" i="3"/>
  <c r="S168" i="3"/>
  <c r="T167" i="3"/>
  <c r="S167" i="3"/>
  <c r="T166" i="3"/>
  <c r="S166" i="3"/>
  <c r="T165" i="3"/>
  <c r="S165" i="3"/>
  <c r="T164" i="3"/>
  <c r="S164" i="3"/>
  <c r="T163" i="3"/>
  <c r="S163" i="3"/>
  <c r="T162" i="3"/>
  <c r="S162" i="3"/>
  <c r="T161" i="3"/>
  <c r="S161" i="3"/>
  <c r="T160" i="3"/>
  <c r="S160" i="3"/>
  <c r="T159" i="3"/>
  <c r="S159" i="3"/>
  <c r="T158" i="3"/>
  <c r="S158" i="3"/>
  <c r="T157" i="3"/>
  <c r="S157" i="3"/>
  <c r="T156" i="3"/>
  <c r="S156" i="3"/>
  <c r="T155" i="3"/>
  <c r="S155" i="3"/>
  <c r="T154" i="3"/>
  <c r="S154" i="3"/>
  <c r="T153" i="3"/>
  <c r="S153" i="3"/>
  <c r="T152" i="3"/>
  <c r="S152" i="3"/>
  <c r="T151" i="3"/>
  <c r="S151" i="3"/>
  <c r="T150" i="3"/>
  <c r="S150" i="3"/>
  <c r="T149" i="3"/>
  <c r="S149" i="3"/>
  <c r="T148" i="3"/>
  <c r="S148" i="3"/>
  <c r="T147" i="3"/>
  <c r="S147" i="3"/>
  <c r="T146" i="3"/>
  <c r="S146" i="3"/>
  <c r="T145" i="3"/>
  <c r="S145" i="3"/>
  <c r="T144" i="3"/>
  <c r="S144" i="3"/>
  <c r="T143" i="3"/>
  <c r="S143" i="3"/>
  <c r="T142" i="3"/>
  <c r="S142" i="3"/>
  <c r="T141" i="3"/>
  <c r="S141" i="3"/>
  <c r="T140" i="3"/>
  <c r="S140" i="3"/>
  <c r="T139" i="3"/>
  <c r="S139" i="3"/>
  <c r="T138" i="3"/>
  <c r="S138" i="3"/>
  <c r="T137" i="3"/>
  <c r="S137" i="3"/>
  <c r="T136" i="3"/>
  <c r="S136" i="3"/>
  <c r="T135" i="3"/>
  <c r="S135" i="3"/>
  <c r="T134" i="3"/>
  <c r="S134" i="3"/>
  <c r="T133" i="3"/>
  <c r="S133" i="3"/>
  <c r="T132" i="3"/>
  <c r="S132" i="3"/>
  <c r="T131" i="3"/>
  <c r="S131" i="3"/>
  <c r="T130" i="3"/>
  <c r="S130" i="3"/>
  <c r="T129" i="3"/>
  <c r="S129" i="3"/>
  <c r="T128" i="3"/>
  <c r="S128" i="3"/>
  <c r="T127" i="3"/>
  <c r="S127" i="3"/>
  <c r="T126" i="3"/>
  <c r="S126" i="3"/>
  <c r="T125" i="3"/>
  <c r="S125" i="3"/>
  <c r="T124" i="3"/>
  <c r="S124" i="3"/>
  <c r="T123" i="3"/>
  <c r="S123" i="3"/>
  <c r="T122" i="3"/>
  <c r="S122" i="3"/>
  <c r="T121" i="3"/>
  <c r="S121" i="3"/>
  <c r="T120" i="3"/>
  <c r="S120" i="3"/>
  <c r="T119" i="3"/>
  <c r="S119" i="3"/>
  <c r="T118" i="3"/>
  <c r="S118" i="3"/>
  <c r="T117" i="3"/>
  <c r="S117" i="3"/>
  <c r="T116" i="3"/>
  <c r="S116" i="3"/>
  <c r="T115" i="3"/>
  <c r="S115" i="3"/>
  <c r="T114" i="3"/>
  <c r="S114" i="3"/>
  <c r="T113" i="3"/>
  <c r="S113" i="3"/>
  <c r="T112" i="3"/>
  <c r="S112" i="3"/>
  <c r="T111" i="3"/>
  <c r="S111" i="3"/>
  <c r="T110" i="3"/>
  <c r="S110" i="3"/>
  <c r="T109" i="3"/>
  <c r="S109" i="3"/>
  <c r="T108" i="3"/>
  <c r="S108" i="3"/>
  <c r="T107" i="3"/>
  <c r="S107" i="3"/>
  <c r="T106" i="3"/>
  <c r="S106" i="3"/>
  <c r="T105" i="3"/>
  <c r="S105" i="3"/>
  <c r="T104" i="3"/>
  <c r="S104" i="3"/>
  <c r="T103" i="3"/>
  <c r="S103" i="3"/>
  <c r="T102" i="3"/>
  <c r="S102" i="3"/>
  <c r="T97" i="3"/>
  <c r="S97" i="3"/>
  <c r="T95" i="3"/>
  <c r="S95" i="3"/>
  <c r="T94" i="3"/>
  <c r="S94" i="3"/>
  <c r="T91" i="3"/>
  <c r="S91" i="3"/>
  <c r="T88" i="3"/>
  <c r="S88" i="3"/>
  <c r="T87" i="3"/>
  <c r="S87" i="3"/>
  <c r="T83" i="3"/>
  <c r="T80" i="3"/>
  <c r="T79" i="3"/>
  <c r="T78" i="3"/>
  <c r="T72" i="3"/>
  <c r="T68" i="3"/>
  <c r="T66" i="3"/>
  <c r="T60" i="3"/>
  <c r="T55" i="3"/>
  <c r="S55" i="3"/>
  <c r="T54" i="3"/>
  <c r="S54" i="3"/>
  <c r="T53" i="3"/>
  <c r="S53" i="3"/>
  <c r="T52" i="3"/>
  <c r="S52" i="3"/>
  <c r="T51" i="3"/>
  <c r="S51" i="3"/>
  <c r="T50" i="3"/>
  <c r="S50" i="3"/>
  <c r="T49" i="3"/>
  <c r="S49" i="3"/>
  <c r="T48" i="3"/>
  <c r="S48" i="3"/>
  <c r="T47" i="3"/>
  <c r="S47" i="3"/>
  <c r="T46" i="3"/>
  <c r="S46" i="3"/>
  <c r="T45" i="3"/>
  <c r="S45" i="3"/>
  <c r="T44" i="3"/>
  <c r="S44" i="3"/>
  <c r="T43" i="3"/>
  <c r="S43" i="3"/>
  <c r="T42" i="3"/>
  <c r="S42" i="3"/>
  <c r="T41" i="3"/>
  <c r="S41" i="3"/>
  <c r="T40" i="3"/>
  <c r="S40" i="3"/>
  <c r="T39" i="3"/>
  <c r="S39" i="3"/>
  <c r="T38" i="3"/>
  <c r="S38" i="3"/>
  <c r="T37" i="3"/>
  <c r="S37" i="3"/>
  <c r="T36" i="3"/>
  <c r="S36" i="3"/>
  <c r="T35" i="3"/>
  <c r="S35" i="3"/>
  <c r="T34" i="3"/>
  <c r="S34" i="3"/>
  <c r="T33" i="3"/>
  <c r="S33" i="3"/>
  <c r="T32" i="3"/>
  <c r="S32" i="3"/>
  <c r="T31" i="3"/>
  <c r="S31" i="3"/>
  <c r="T30" i="3"/>
  <c r="S30" i="3"/>
  <c r="T29" i="3"/>
  <c r="S29" i="3"/>
  <c r="T28" i="3"/>
  <c r="S28" i="3"/>
  <c r="T27" i="3"/>
  <c r="S27" i="3"/>
  <c r="T26" i="3"/>
  <c r="S26" i="3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13" i="3"/>
  <c r="S13" i="3"/>
  <c r="T12" i="3"/>
  <c r="S12" i="3"/>
  <c r="T11" i="3"/>
  <c r="S11" i="3"/>
  <c r="T10" i="3"/>
  <c r="S10" i="3"/>
  <c r="T9" i="3"/>
  <c r="S9" i="3"/>
  <c r="T8" i="3"/>
  <c r="S8" i="3"/>
  <c r="T7" i="3"/>
  <c r="S7" i="3"/>
  <c r="T6" i="3"/>
  <c r="S6" i="3"/>
  <c r="T5" i="3"/>
  <c r="S5" i="3"/>
  <c r="T4" i="3"/>
  <c r="S4" i="3"/>
  <c r="T3" i="3"/>
  <c r="S3" i="3"/>
  <c r="T344" i="2"/>
  <c r="S344" i="2"/>
  <c r="T343" i="2"/>
  <c r="S343" i="2"/>
  <c r="T342" i="2"/>
  <c r="S342" i="2"/>
  <c r="T341" i="2"/>
  <c r="S341" i="2"/>
  <c r="T340" i="2"/>
  <c r="S340" i="2"/>
  <c r="T339" i="2"/>
  <c r="S339" i="2"/>
  <c r="T337" i="2"/>
  <c r="S337" i="2"/>
  <c r="T336" i="2"/>
  <c r="S336" i="2"/>
  <c r="T335" i="2"/>
  <c r="S335" i="2"/>
  <c r="T334" i="2"/>
  <c r="S334" i="2"/>
  <c r="T333" i="2"/>
  <c r="S333" i="2"/>
  <c r="T332" i="2"/>
  <c r="S332" i="2"/>
  <c r="T331" i="2"/>
  <c r="S331" i="2"/>
  <c r="T330" i="2"/>
  <c r="S330" i="2"/>
  <c r="T329" i="2"/>
  <c r="S329" i="2"/>
  <c r="T328" i="2"/>
  <c r="S328" i="2"/>
  <c r="T327" i="2"/>
  <c r="S327" i="2"/>
  <c r="T326" i="2"/>
  <c r="S326" i="2"/>
  <c r="T325" i="2"/>
  <c r="S325" i="2"/>
  <c r="T324" i="2"/>
  <c r="S324" i="2"/>
  <c r="T323" i="2"/>
  <c r="S323" i="2"/>
  <c r="T322" i="2"/>
  <c r="S322" i="2"/>
  <c r="T321" i="2"/>
  <c r="S321" i="2"/>
  <c r="T320" i="2"/>
  <c r="S320" i="2"/>
  <c r="T319" i="2"/>
  <c r="S319" i="2"/>
  <c r="T318" i="2"/>
  <c r="S318" i="2"/>
  <c r="T317" i="2"/>
  <c r="S317" i="2"/>
  <c r="T316" i="2"/>
  <c r="S316" i="2"/>
  <c r="T315" i="2"/>
  <c r="S315" i="2"/>
  <c r="T314" i="2"/>
  <c r="S314" i="2"/>
  <c r="T338" i="2"/>
  <c r="S338" i="2"/>
  <c r="T313" i="2"/>
  <c r="S313" i="2"/>
  <c r="T312" i="2"/>
  <c r="S312" i="2"/>
  <c r="T311" i="2"/>
  <c r="S311" i="2"/>
  <c r="T310" i="2"/>
  <c r="S310" i="2"/>
  <c r="T309" i="2"/>
  <c r="S309" i="2"/>
  <c r="T308" i="2"/>
  <c r="S308" i="2"/>
  <c r="T307" i="2"/>
  <c r="S307" i="2"/>
  <c r="T306" i="2"/>
  <c r="S306" i="2"/>
  <c r="T305" i="2"/>
  <c r="S305" i="2"/>
  <c r="T304" i="2"/>
  <c r="S304" i="2"/>
  <c r="T303" i="2"/>
  <c r="S303" i="2"/>
  <c r="T302" i="2"/>
  <c r="S302" i="2"/>
  <c r="T301" i="2"/>
  <c r="S301" i="2"/>
  <c r="T300" i="2"/>
  <c r="S300" i="2"/>
  <c r="T299" i="2"/>
  <c r="S299" i="2"/>
  <c r="T298" i="2"/>
  <c r="S298" i="2"/>
  <c r="T297" i="2"/>
  <c r="S297" i="2"/>
  <c r="T296" i="2"/>
  <c r="S296" i="2"/>
  <c r="T295" i="2"/>
  <c r="S295" i="2"/>
  <c r="T294" i="2"/>
  <c r="S294" i="2"/>
  <c r="T293" i="2"/>
  <c r="S293" i="2"/>
  <c r="T292" i="2"/>
  <c r="S292" i="2"/>
  <c r="T291" i="2"/>
  <c r="S291" i="2"/>
  <c r="T290" i="2"/>
  <c r="S290" i="2"/>
  <c r="T289" i="2"/>
  <c r="S289" i="2"/>
  <c r="T288" i="2"/>
  <c r="S288" i="2"/>
  <c r="T287" i="2"/>
  <c r="S287" i="2"/>
  <c r="T286" i="2"/>
  <c r="S286" i="2"/>
  <c r="T285" i="2"/>
  <c r="S285" i="2"/>
  <c r="T284" i="2"/>
  <c r="S284" i="2"/>
  <c r="T283" i="2"/>
  <c r="S283" i="2"/>
  <c r="T282" i="2"/>
  <c r="S282" i="2"/>
  <c r="T281" i="2"/>
  <c r="S281" i="2"/>
  <c r="T280" i="2"/>
  <c r="S280" i="2"/>
  <c r="T279" i="2"/>
  <c r="S279" i="2"/>
  <c r="T278" i="2"/>
  <c r="S278" i="2"/>
  <c r="T277" i="2"/>
  <c r="S277" i="2"/>
  <c r="T276" i="2"/>
  <c r="S276" i="2"/>
  <c r="T275" i="2"/>
  <c r="S275" i="2"/>
  <c r="T274" i="2"/>
  <c r="S274" i="2"/>
  <c r="T273" i="2"/>
  <c r="S273" i="2"/>
  <c r="T272" i="2"/>
  <c r="S272" i="2"/>
  <c r="T271" i="2"/>
  <c r="S271" i="2"/>
  <c r="T270" i="2"/>
  <c r="S270" i="2"/>
  <c r="T269" i="2"/>
  <c r="S269" i="2"/>
  <c r="T268" i="2"/>
  <c r="S268" i="2"/>
  <c r="T267" i="2"/>
  <c r="S267" i="2"/>
  <c r="T266" i="2"/>
  <c r="S266" i="2"/>
  <c r="T265" i="2"/>
  <c r="S265" i="2"/>
  <c r="T264" i="2"/>
  <c r="S264" i="2"/>
  <c r="T263" i="2"/>
  <c r="S263" i="2"/>
  <c r="T262" i="2"/>
  <c r="S262" i="2"/>
  <c r="T261" i="2"/>
  <c r="S261" i="2"/>
  <c r="T260" i="2"/>
  <c r="S260" i="2"/>
  <c r="T259" i="2"/>
  <c r="S259" i="2"/>
  <c r="T258" i="2"/>
  <c r="S258" i="2"/>
  <c r="T257" i="2"/>
  <c r="S257" i="2"/>
  <c r="T256" i="2"/>
  <c r="S256" i="2"/>
  <c r="T255" i="2"/>
  <c r="S255" i="2"/>
  <c r="T254" i="2"/>
  <c r="S254" i="2"/>
  <c r="T253" i="2"/>
  <c r="S253" i="2"/>
  <c r="T252" i="2"/>
  <c r="S252" i="2"/>
  <c r="T251" i="2"/>
  <c r="S251" i="2"/>
  <c r="T250" i="2"/>
  <c r="S250" i="2"/>
  <c r="T249" i="2"/>
  <c r="S249" i="2"/>
  <c r="T248" i="2"/>
  <c r="S248" i="2"/>
  <c r="T247" i="2"/>
  <c r="S247" i="2"/>
  <c r="T246" i="2"/>
  <c r="S246" i="2"/>
  <c r="T245" i="2"/>
  <c r="S245" i="2"/>
  <c r="T244" i="2"/>
  <c r="S244" i="2"/>
  <c r="T243" i="2"/>
  <c r="S243" i="2"/>
  <c r="T242" i="2"/>
  <c r="S242" i="2"/>
  <c r="T241" i="2"/>
  <c r="S241" i="2"/>
  <c r="T240" i="2"/>
  <c r="S240" i="2"/>
  <c r="T239" i="2"/>
  <c r="S239" i="2"/>
  <c r="T238" i="2"/>
  <c r="S238" i="2"/>
  <c r="T237" i="2"/>
  <c r="S237" i="2"/>
  <c r="T236" i="2"/>
  <c r="S236" i="2"/>
  <c r="T235" i="2"/>
  <c r="S235" i="2"/>
  <c r="T234" i="2"/>
  <c r="S234" i="2"/>
  <c r="T233" i="2"/>
  <c r="S233" i="2"/>
  <c r="T232" i="2"/>
  <c r="S232" i="2"/>
  <c r="T231" i="2"/>
  <c r="S231" i="2"/>
  <c r="T230" i="2"/>
  <c r="S230" i="2"/>
  <c r="T229" i="2"/>
  <c r="S229" i="2"/>
  <c r="T228" i="2"/>
  <c r="S228" i="2"/>
  <c r="T227" i="2"/>
  <c r="S227" i="2"/>
  <c r="T226" i="2"/>
  <c r="S226" i="2"/>
  <c r="T225" i="2"/>
  <c r="S225" i="2"/>
  <c r="T224" i="2"/>
  <c r="S224" i="2"/>
  <c r="T223" i="2"/>
  <c r="S223" i="2"/>
  <c r="T222" i="2"/>
  <c r="S222" i="2"/>
  <c r="T221" i="2"/>
  <c r="S221" i="2"/>
  <c r="T220" i="2"/>
  <c r="S220" i="2"/>
  <c r="T219" i="2"/>
  <c r="S219" i="2"/>
  <c r="T218" i="2"/>
  <c r="S218" i="2"/>
  <c r="T217" i="2"/>
  <c r="S217" i="2"/>
  <c r="T216" i="2"/>
  <c r="S216" i="2"/>
  <c r="T215" i="2"/>
  <c r="S215" i="2"/>
  <c r="T214" i="2"/>
  <c r="S214" i="2"/>
  <c r="T213" i="2"/>
  <c r="S213" i="2"/>
  <c r="T212" i="2"/>
  <c r="S212" i="2"/>
  <c r="T211" i="2"/>
  <c r="S211" i="2"/>
  <c r="T210" i="2"/>
  <c r="S210" i="2"/>
  <c r="T209" i="2"/>
  <c r="S209" i="2"/>
  <c r="T208" i="2"/>
  <c r="S208" i="2"/>
  <c r="T207" i="2"/>
  <c r="S207" i="2"/>
  <c r="T206" i="2"/>
  <c r="S206" i="2"/>
  <c r="T205" i="2"/>
  <c r="S205" i="2"/>
  <c r="T204" i="2"/>
  <c r="S204" i="2"/>
  <c r="T203" i="2"/>
  <c r="S203" i="2"/>
  <c r="T202" i="2"/>
  <c r="S202" i="2"/>
  <c r="T201" i="2"/>
  <c r="S201" i="2"/>
  <c r="T200" i="2"/>
  <c r="S200" i="2"/>
  <c r="T199" i="2"/>
  <c r="S199" i="2"/>
  <c r="T198" i="2"/>
  <c r="S198" i="2"/>
  <c r="T197" i="2"/>
  <c r="S197" i="2"/>
  <c r="T196" i="2"/>
  <c r="S196" i="2"/>
  <c r="T195" i="2"/>
  <c r="S195" i="2"/>
  <c r="T194" i="2"/>
  <c r="S194" i="2"/>
  <c r="T193" i="2"/>
  <c r="S193" i="2"/>
  <c r="T192" i="2"/>
  <c r="S192" i="2"/>
  <c r="T191" i="2"/>
  <c r="S191" i="2"/>
  <c r="T190" i="2"/>
  <c r="S190" i="2"/>
  <c r="T189" i="2"/>
  <c r="S189" i="2"/>
  <c r="T188" i="2"/>
  <c r="S188" i="2"/>
  <c r="T187" i="2"/>
  <c r="S187" i="2"/>
  <c r="T186" i="2"/>
  <c r="S186" i="2"/>
  <c r="T185" i="2"/>
  <c r="S185" i="2"/>
  <c r="T184" i="2"/>
  <c r="S184" i="2"/>
  <c r="T183" i="2"/>
  <c r="S183" i="2"/>
  <c r="T182" i="2"/>
  <c r="S182" i="2"/>
  <c r="T181" i="2"/>
  <c r="S181" i="2"/>
  <c r="T180" i="2"/>
  <c r="S180" i="2"/>
  <c r="T179" i="2"/>
  <c r="S179" i="2"/>
  <c r="T178" i="2"/>
  <c r="S178" i="2"/>
  <c r="T177" i="2"/>
  <c r="S177" i="2"/>
  <c r="T176" i="2"/>
  <c r="S176" i="2"/>
  <c r="T175" i="2"/>
  <c r="S175" i="2"/>
  <c r="T174" i="2"/>
  <c r="S174" i="2"/>
  <c r="T173" i="2"/>
  <c r="S173" i="2"/>
  <c r="T172" i="2"/>
  <c r="S172" i="2"/>
  <c r="T171" i="2"/>
  <c r="S171" i="2"/>
  <c r="T170" i="2"/>
  <c r="S170" i="2"/>
  <c r="T169" i="2"/>
  <c r="S169" i="2"/>
  <c r="T168" i="2"/>
  <c r="S168" i="2"/>
  <c r="T167" i="2"/>
  <c r="S167" i="2"/>
  <c r="T166" i="2"/>
  <c r="S166" i="2"/>
  <c r="T165" i="2"/>
  <c r="S165" i="2"/>
  <c r="T164" i="2"/>
  <c r="S164" i="2"/>
  <c r="T163" i="2"/>
  <c r="S163" i="2"/>
  <c r="T162" i="2"/>
  <c r="S162" i="2"/>
  <c r="T161" i="2"/>
  <c r="S161" i="2"/>
  <c r="T160" i="2"/>
  <c r="S160" i="2"/>
  <c r="T159" i="2"/>
  <c r="S159" i="2"/>
  <c r="T158" i="2"/>
  <c r="S158" i="2"/>
  <c r="T157" i="2"/>
  <c r="S157" i="2"/>
  <c r="T156" i="2"/>
  <c r="S156" i="2"/>
  <c r="T155" i="2"/>
  <c r="S155" i="2"/>
  <c r="T154" i="2"/>
  <c r="S154" i="2"/>
  <c r="T153" i="2"/>
  <c r="S153" i="2"/>
  <c r="T152" i="2"/>
  <c r="S152" i="2"/>
  <c r="T151" i="2"/>
  <c r="S151" i="2"/>
  <c r="T150" i="2"/>
  <c r="S150" i="2"/>
  <c r="T149" i="2"/>
  <c r="S149" i="2"/>
  <c r="T148" i="2"/>
  <c r="S148" i="2"/>
  <c r="T147" i="2"/>
  <c r="S147" i="2"/>
  <c r="T146" i="2"/>
  <c r="S146" i="2"/>
  <c r="T145" i="2"/>
  <c r="S145" i="2"/>
  <c r="T144" i="2"/>
  <c r="S144" i="2"/>
  <c r="T143" i="2"/>
  <c r="S143" i="2"/>
  <c r="T142" i="2"/>
  <c r="S142" i="2"/>
  <c r="T141" i="2"/>
  <c r="S141" i="2"/>
  <c r="T140" i="2"/>
  <c r="S140" i="2"/>
  <c r="T139" i="2"/>
  <c r="S139" i="2"/>
  <c r="T138" i="2"/>
  <c r="S138" i="2"/>
  <c r="T137" i="2"/>
  <c r="S137" i="2"/>
  <c r="T136" i="2"/>
  <c r="S136" i="2"/>
  <c r="T135" i="2"/>
  <c r="S135" i="2"/>
  <c r="T134" i="2"/>
  <c r="S134" i="2"/>
  <c r="T133" i="2"/>
  <c r="S133" i="2"/>
  <c r="T132" i="2"/>
  <c r="S132" i="2"/>
  <c r="T131" i="2"/>
  <c r="S131" i="2"/>
  <c r="T130" i="2"/>
  <c r="S130" i="2"/>
  <c r="T129" i="2"/>
  <c r="S129" i="2"/>
  <c r="T128" i="2"/>
  <c r="S128" i="2"/>
  <c r="T127" i="2"/>
  <c r="S127" i="2"/>
  <c r="T126" i="2"/>
  <c r="S126" i="2"/>
  <c r="T125" i="2"/>
  <c r="S125" i="2"/>
  <c r="T124" i="2"/>
  <c r="S124" i="2"/>
  <c r="T123" i="2"/>
  <c r="S123" i="2"/>
  <c r="T122" i="2"/>
  <c r="S122" i="2"/>
  <c r="T121" i="2"/>
  <c r="S121" i="2"/>
  <c r="T120" i="2"/>
  <c r="S120" i="2"/>
  <c r="T119" i="2"/>
  <c r="S119" i="2"/>
  <c r="T118" i="2"/>
  <c r="S118" i="2"/>
  <c r="T117" i="2"/>
  <c r="S117" i="2"/>
  <c r="T116" i="2"/>
  <c r="S116" i="2"/>
  <c r="T115" i="2"/>
  <c r="S115" i="2"/>
  <c r="T114" i="2"/>
  <c r="S114" i="2"/>
  <c r="T113" i="2"/>
  <c r="S113" i="2"/>
  <c r="T112" i="2"/>
  <c r="S112" i="2"/>
  <c r="T111" i="2"/>
  <c r="S111" i="2"/>
  <c r="T110" i="2"/>
  <c r="S110" i="2"/>
  <c r="T109" i="2"/>
  <c r="S109" i="2"/>
  <c r="T108" i="2"/>
  <c r="S108" i="2"/>
  <c r="T107" i="2"/>
  <c r="S107" i="2"/>
  <c r="T106" i="2"/>
  <c r="S106" i="2"/>
  <c r="T105" i="2"/>
  <c r="S105" i="2"/>
  <c r="T104" i="2"/>
  <c r="S104" i="2"/>
  <c r="T103" i="2"/>
  <c r="S103" i="2"/>
  <c r="T102" i="2"/>
  <c r="S102" i="2"/>
  <c r="T100" i="2"/>
  <c r="S100" i="2"/>
  <c r="T99" i="2"/>
  <c r="S99" i="2"/>
  <c r="T98" i="2"/>
  <c r="S98" i="2"/>
  <c r="T97" i="2"/>
  <c r="S97" i="2"/>
  <c r="T95" i="2"/>
  <c r="S95" i="2"/>
  <c r="T94" i="2"/>
  <c r="S94" i="2"/>
  <c r="T93" i="2"/>
  <c r="S93" i="2"/>
  <c r="T92" i="2"/>
  <c r="S92" i="2"/>
  <c r="T91" i="2"/>
  <c r="S91" i="2"/>
  <c r="T90" i="2"/>
  <c r="S90" i="2"/>
  <c r="T88" i="2"/>
  <c r="S88" i="2"/>
  <c r="T87" i="2"/>
  <c r="S87" i="2"/>
  <c r="T86" i="2"/>
  <c r="S86" i="2"/>
  <c r="T85" i="2"/>
  <c r="S85" i="2"/>
  <c r="T84" i="2"/>
  <c r="S84" i="2"/>
  <c r="T83" i="2"/>
  <c r="S83" i="2"/>
  <c r="T82" i="2"/>
  <c r="S82" i="2"/>
  <c r="T81" i="2"/>
  <c r="S81" i="2"/>
  <c r="T80" i="2"/>
  <c r="S80" i="2"/>
  <c r="T79" i="2"/>
  <c r="S79" i="2"/>
  <c r="T78" i="2"/>
  <c r="S78" i="2"/>
  <c r="T74" i="2"/>
  <c r="S74" i="2"/>
  <c r="T73" i="2"/>
  <c r="S73" i="2"/>
  <c r="T72" i="2"/>
  <c r="S72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T4" i="2"/>
  <c r="S4" i="2"/>
  <c r="T3" i="2"/>
  <c r="S3" i="2"/>
</calcChain>
</file>

<file path=xl/sharedStrings.xml><?xml version="1.0" encoding="utf-8"?>
<sst xmlns="http://schemas.openxmlformats.org/spreadsheetml/2006/main" count="4006" uniqueCount="1136">
  <si>
    <r>
      <rPr>
        <b/>
        <sz val="16"/>
        <color theme="1"/>
        <rFont val="Times New Roman"/>
        <family val="1"/>
      </rPr>
      <t>Table S1.</t>
    </r>
    <r>
      <rPr>
        <sz val="16"/>
        <color theme="1"/>
        <rFont val="Times New Roman"/>
        <family val="1"/>
      </rPr>
      <t xml:space="preserve"> Identification of chemical constituents in the inedible parts of white and green asparagus.</t>
    </r>
    <phoneticPr fontId="3" type="noConversion"/>
  </si>
  <si>
    <t>Number</t>
    <phoneticPr fontId="3" type="noConversion"/>
  </si>
  <si>
    <t>Compound</t>
  </si>
  <si>
    <t>Retention Time</t>
  </si>
  <si>
    <t>Formula</t>
  </si>
  <si>
    <t>Mass</t>
  </si>
  <si>
    <t>Adduct</t>
    <phoneticPr fontId="3" type="noConversion"/>
  </si>
  <si>
    <t>Mass error</t>
  </si>
  <si>
    <t>Fragment ion</t>
  </si>
  <si>
    <t>Type</t>
    <phoneticPr fontId="3" type="noConversion"/>
  </si>
  <si>
    <t>Method</t>
  </si>
  <si>
    <t>References</t>
    <phoneticPr fontId="3" type="noConversion"/>
  </si>
  <si>
    <t>Filiasparoside B</t>
  </si>
  <si>
    <t>C38H60O13</t>
    <phoneticPr fontId="3" type="noConversion"/>
  </si>
  <si>
    <t>[M+H]+</t>
  </si>
  <si>
    <t>563.3571,433.2620,271.2088,253.1950</t>
  </si>
  <si>
    <t>Steroidal saponins</t>
  </si>
  <si>
    <t xml:space="preserve">b </t>
  </si>
  <si>
    <t>[28]</t>
    <phoneticPr fontId="3" type="noConversion"/>
  </si>
  <si>
    <t>Pseudoprotoneodioscin+Glc</t>
    <phoneticPr fontId="3" type="noConversion"/>
  </si>
  <si>
    <t>C57H92O26</t>
  </si>
  <si>
    <t>1193.5987,1031.5324,869.4949,723.4245,577.3720,415.3212,271.2097</t>
    <phoneticPr fontId="3" type="noConversion"/>
  </si>
  <si>
    <t>Steroidal saponins</t>
    <phoneticPr fontId="3" type="noConversion"/>
  </si>
  <si>
    <t>d</t>
  </si>
  <si>
    <t>β-Sitosterol-3-O-β-D-glucuronoside+2Rha+Glc</t>
    <phoneticPr fontId="3" type="noConversion"/>
  </si>
  <si>
    <t>C51H80O22</t>
  </si>
  <si>
    <t>1045.5174,883.4657,737.4096,591.3482</t>
  </si>
  <si>
    <t>Gracillin+Glc</t>
    <phoneticPr fontId="3" type="noConversion"/>
  </si>
  <si>
    <t>C51H82O22</t>
  </si>
  <si>
    <t>1047.5322,885.4785,723.3544,577.3457,415.2480,271.2071,253.1990</t>
  </si>
  <si>
    <t>β-Sitosterol-3-O-β-D-glucuronoside+Rha+Glc</t>
  </si>
  <si>
    <t>C45H70O18</t>
  </si>
  <si>
    <t>899.4596,737.4066,593.2928,591.3526</t>
  </si>
  <si>
    <t>Dongnoside E</t>
    <phoneticPr fontId="3" type="noConversion"/>
  </si>
  <si>
    <t>C50H82O22</t>
  </si>
  <si>
    <t>1035.5294,903.4831,873.4777,741.4374,579.3871,417.3355,273.2218</t>
    <phoneticPr fontId="3" type="noConversion"/>
  </si>
  <si>
    <t>Protodioscin</t>
    <phoneticPr fontId="3" type="noConversion"/>
  </si>
  <si>
    <t>C51H84O22</t>
  </si>
  <si>
    <t>1049.5483,887.5009,741.4474,725.4439,433.3291,415.3145</t>
    <phoneticPr fontId="3" type="noConversion"/>
  </si>
  <si>
    <t>[26]</t>
    <phoneticPr fontId="3" type="noConversion"/>
  </si>
  <si>
    <t>Aspidistrin</t>
    <phoneticPr fontId="3" type="noConversion"/>
  </si>
  <si>
    <t>C50H80O22</t>
  </si>
  <si>
    <t>1033.5183,871.4673,739.4264,577.3727,415.3207,397.3108,271.2065</t>
    <phoneticPr fontId="3" type="noConversion"/>
  </si>
  <si>
    <t>Pamaqueside/ Agavoside B</t>
    <phoneticPr fontId="3" type="noConversion"/>
  </si>
  <si>
    <t>C39H62O14</t>
  </si>
  <si>
    <t>755.4208,737.3914,593.3606,431.2401,413.3053,395.2943</t>
  </si>
  <si>
    <t>Shatavarin IX  isomer1</t>
    <phoneticPr fontId="3" type="noConversion"/>
  </si>
  <si>
    <t>C45H74O18</t>
  </si>
  <si>
    <t>903.4938,741.4416,597.3266,579.3879,417.3369,273.2221,255.2109</t>
  </si>
  <si>
    <t>[20]</t>
    <phoneticPr fontId="3" type="noConversion"/>
  </si>
  <si>
    <t>(25S)-26-O-β-D-glucopyranosyl-5β-furost-20(22)-ene-3β,26-diol-3-O-β-D-glucopyranosyl-(1→2)-β-D-glucopyranoside</t>
  </si>
  <si>
    <t>C45H72O18</t>
  </si>
  <si>
    <t>901.4773,739.4263,577.3735,433.2572,415.3214,283.2433,271.2066,253.1959</t>
  </si>
  <si>
    <t>[14]</t>
    <phoneticPr fontId="3" type="noConversion"/>
  </si>
  <si>
    <t>Stigmasterol Glucoside+Hex+2Rha</t>
  </si>
  <si>
    <t>C51H80O21</t>
  </si>
  <si>
    <t>1029.5279,867.4705,721.4168,575.3705,413.3067,395.2927</t>
    <phoneticPr fontId="3" type="noConversion"/>
  </si>
  <si>
    <t>Pseudoprotoneodioscin  isomer1</t>
    <phoneticPr fontId="3" type="noConversion"/>
  </si>
  <si>
    <t>C51H82O21</t>
  </si>
  <si>
    <t>1031.5369,869.4848,577.3722,415.3192,271.2051,253.1946</t>
  </si>
  <si>
    <t>[23]</t>
    <phoneticPr fontId="3" type="noConversion"/>
  </si>
  <si>
    <t>Polyphyllin D+Glc/ Parisyunnanoside B</t>
    <phoneticPr fontId="3" type="noConversion"/>
  </si>
  <si>
    <t>C50H80O21</t>
  </si>
  <si>
    <t>1017.5225,855.4712, 709.4171,577.3729,415.3204,271.2068,253.1962</t>
    <phoneticPr fontId="3" type="noConversion"/>
  </si>
  <si>
    <t>Asparanin B5</t>
    <phoneticPr fontId="3" type="noConversion"/>
  </si>
  <si>
    <t>C50H82O21</t>
  </si>
  <si>
    <t>1019.5319,857.4786,713.3681,579.3814,417.3335,273.2052,255.2076</t>
    <phoneticPr fontId="3" type="noConversion"/>
  </si>
  <si>
    <t>C45H76O18</t>
  </si>
  <si>
    <t>[M-H]-</t>
  </si>
  <si>
    <t>757.4408,595.3865,433.3322,415.3326</t>
    <phoneticPr fontId="3" type="noConversion"/>
  </si>
  <si>
    <t>Yamogenin Glucoside+Glc+xyl isomer1</t>
    <phoneticPr fontId="3" type="noConversion"/>
  </si>
  <si>
    <t>C44H70O17</t>
  </si>
  <si>
    <t>871.4657,709.4138,577.3752,415.3200,271.2054,253.1947</t>
  </si>
  <si>
    <t>Yamogenin II isomer1</t>
    <phoneticPr fontId="3" type="noConversion"/>
  </si>
  <si>
    <t>C45H72O17</t>
  </si>
  <si>
    <t>885.4782 ,723.4269,577.3726,415.3188,271.2048,253.1942</t>
    <phoneticPr fontId="3" type="noConversion"/>
  </si>
  <si>
    <t>[24]</t>
    <phoneticPr fontId="3" type="noConversion"/>
  </si>
  <si>
    <t>Polyphyllin VI isomer1</t>
    <phoneticPr fontId="3" type="noConversion"/>
  </si>
  <si>
    <t>C39H62O13</t>
  </si>
  <si>
    <t>739.4268,577.3729,433.2589,415.3193,397.3102,271.2064,253.1949</t>
  </si>
  <si>
    <t>Dioscin+2Rha</t>
    <phoneticPr fontId="3" type="noConversion"/>
  </si>
  <si>
    <t>C56H88O25</t>
  </si>
  <si>
    <t>1161.5653,1015.5056,723.4299,415.3206,397.3101, 253.1957</t>
    <phoneticPr fontId="3" type="noConversion"/>
  </si>
  <si>
    <t>(25S)-5β-spirostan-3β-ol-3-O-β-D-glucopyranosyl-(1→2)-[β-D-xylopyranosyl-(1→4)]-β-D-glucopyranoside  isomer1</t>
  </si>
  <si>
    <t>C44H72O17</t>
  </si>
  <si>
    <t>873.4812,711.4294,579.3873,435.2653,417.3355,285.2581,273.2212,255.2110</t>
  </si>
  <si>
    <t>Aspacochioside D/ Asparinin B isomer1</t>
  </si>
  <si>
    <t>C45H74O17</t>
  </si>
  <si>
    <t>887.4968,741.4446,579.3874,417.3359,273.2218,255.2113</t>
  </si>
  <si>
    <t>[21, 23]</t>
    <phoneticPr fontId="3" type="noConversion"/>
  </si>
  <si>
    <t>Methylprotodioscin</t>
    <phoneticPr fontId="3" type="noConversion"/>
  </si>
  <si>
    <t xml:space="preserve">C52H86O22 </t>
  </si>
  <si>
    <t>915.4986,769.4468,607.4076,445.3433,247.0858,163.0619</t>
  </si>
  <si>
    <t>[12]</t>
    <phoneticPr fontId="3" type="noConversion"/>
  </si>
  <si>
    <t>β-Sitosterol-3-O-β-D-glucuronoside+Glc</t>
  </si>
  <si>
    <t>C40H64O13</t>
  </si>
  <si>
    <t>753.4330,591.3848, 429.3175,271.2049,253.1931</t>
  </si>
  <si>
    <t>Dioscin+Rha</t>
  </si>
  <si>
    <t>C50H78O21</t>
  </si>
  <si>
    <t>1015.5099,869.2858,577.3730,415.32,379.2940,253.1960</t>
  </si>
  <si>
    <t>Shatavarin IX  isomer2</t>
  </si>
  <si>
    <t>903.4925,741.4425,597.3247,579.3954,417.3353,285.2627,273.2210,255.2106</t>
  </si>
  <si>
    <t>Stigmasterol Glucoside+2Rha</t>
  </si>
  <si>
    <t>C45H70O16</t>
  </si>
  <si>
    <t>867.4708,849.4580,721.4178,575.3613,559.3569,413.3040</t>
  </si>
  <si>
    <t>Polyphyllin VI isomer2</t>
  </si>
  <si>
    <t>Pseudoprotoneodioscin  isomer2</t>
  </si>
  <si>
    <t>1031.5387,869.4869,723.4300,577.3733,415.3203,271.2066,253.1963</t>
  </si>
  <si>
    <t>Dioscin isomer1</t>
    <phoneticPr fontId="3" type="noConversion"/>
  </si>
  <si>
    <t>C45H72O16</t>
  </si>
  <si>
    <t>887.4962,725.3681,577.3731,415.3208,271.2060.253.1955</t>
  </si>
  <si>
    <t>Yamogenin II  isomer2</t>
    <phoneticPr fontId="3" type="noConversion"/>
  </si>
  <si>
    <t>885.4829 ,723.4302,577.3725,415.3205,271.2054,253.1946</t>
  </si>
  <si>
    <t>Aspacochioside D/ Asparinin B isomer2</t>
  </si>
  <si>
    <t>887.4965,725.4442,579.3866,417.3350,273.2217.255.2115</t>
  </si>
  <si>
    <t>Stigmasterol Glucoside+Rha</t>
    <phoneticPr fontId="3" type="noConversion"/>
  </si>
  <si>
    <t>C39H60O12</t>
  </si>
  <si>
    <t>721.4158,575.3649,413.3021,395.2929</t>
  </si>
  <si>
    <t>Sarsasapogenin+H2O</t>
  </si>
  <si>
    <t>C27H46O4</t>
  </si>
  <si>
    <t>435.2538,417.2354,399.3253,277.2169</t>
  </si>
  <si>
    <t>Stigmasterol Glucoside</t>
    <phoneticPr fontId="3" type="noConversion"/>
  </si>
  <si>
    <t>C33H50O8</t>
  </si>
  <si>
    <t>575.3614,557.2527,413.3013,377.2886</t>
    <phoneticPr fontId="3" type="noConversion"/>
  </si>
  <si>
    <t>[13]</t>
    <phoneticPr fontId="3" type="noConversion"/>
  </si>
  <si>
    <t>Sarsasapogenin M</t>
    <phoneticPr fontId="3" type="noConversion"/>
  </si>
  <si>
    <t>C39H64O14</t>
  </si>
  <si>
    <t>757.4353,595.3124,577.2963,415.2507,397.2621</t>
  </si>
  <si>
    <t>Asparanin A/ (25S)-5β-spirostan-3β-ol-3-O-β-D-glucopyranosyl-(1→2)-β-D-glucopyranoside  isomer1</t>
  </si>
  <si>
    <t>C39H64O13</t>
  </si>
  <si>
    <t>579.3929,417.3374,285.2578,273.2219,255.2099</t>
  </si>
  <si>
    <t>Yamogenin Glucoside+Glc+xyl isomer2</t>
  </si>
  <si>
    <t>871.4680,709.4107,577.3743,415.3206,271.2038,253.1944</t>
  </si>
  <si>
    <t>Filiasparoside D</t>
    <phoneticPr fontId="3" type="noConversion"/>
  </si>
  <si>
    <t>C38H62O12</t>
  </si>
  <si>
    <t>711.4313,579.3908,567.3156,417.3357,399.3269,273.2219,255.2112</t>
  </si>
  <si>
    <t>Asparanin A/ (25S)-5β-spirostan-3β-ol-3-O-β-D-glucopyranosyl-(1→2)-β-D-glucopyranoside isomer2</t>
  </si>
  <si>
    <t>741.4373,579.3852,435.2738,417.3356,285.2600,273.2217,255.2108</t>
  </si>
  <si>
    <t>Dioscin  isomer2</t>
    <phoneticPr fontId="3" type="noConversion"/>
  </si>
  <si>
    <t>725.3739,577.3760,415.3206,271.2054.253.1951</t>
    <phoneticPr fontId="3" type="noConversion"/>
  </si>
  <si>
    <t>Alliospiroside A</t>
    <phoneticPr fontId="3" type="noConversion"/>
  </si>
  <si>
    <t>C38H60O12</t>
    <phoneticPr fontId="3" type="noConversion"/>
  </si>
  <si>
    <t>577.3820,415.3229,271.2052,253.1944</t>
    <phoneticPr fontId="3" type="noConversion"/>
  </si>
  <si>
    <t>Polyphyllin D</t>
    <phoneticPr fontId="3" type="noConversion"/>
  </si>
  <si>
    <t>C44H70O16</t>
  </si>
  <si>
    <t>855.4710,711.3577,709.4767,577.3756,415.3212,271.2063,253.1957</t>
  </si>
  <si>
    <t>Reclinatoside</t>
    <phoneticPr fontId="3" type="noConversion"/>
  </si>
  <si>
    <t>C50H80O20</t>
    <phoneticPr fontId="3" type="noConversion"/>
  </si>
  <si>
    <t>869.4801,723.4354,709.4330,577.3680,415.3199,271.2009,253.1936</t>
    <phoneticPr fontId="3" type="noConversion"/>
  </si>
  <si>
    <t>C45H74O16</t>
  </si>
  <si>
    <t>871.5050,725.4494,579.3882,417.3354,273.2216,255.2094</t>
  </si>
  <si>
    <t>Asparagoside A</t>
  </si>
  <si>
    <t>C33H54O8</t>
  </si>
  <si>
    <t>579.3833,417,2639,285.2660,273.2210,255.2108</t>
  </si>
  <si>
    <t xml:space="preserve">(25S)-5β-spirostan-3β-yl-O-[O-α-L-rhamnopyranosyl-(1-4)]-β-D-glucopyranoside </t>
  </si>
  <si>
    <t>C39H64O12</t>
  </si>
  <si>
    <t>725.4458,581.3297,563.3897,417.3367,273.2217,255.2116</t>
  </si>
  <si>
    <t>Filiasparoside C</t>
  </si>
  <si>
    <t>C44H72O16</t>
  </si>
  <si>
    <t>857.4888,725.4424,579.3895,417.3357,273.2236,255.2111</t>
  </si>
  <si>
    <t>Prosapogenin A/ Polyphyllin C</t>
    <phoneticPr fontId="3" type="noConversion"/>
  </si>
  <si>
    <t>C39H62O12</t>
  </si>
  <si>
    <t>723.4296,577.3704,415.3193,271.2034,253.1930,157.0988,85.0291</t>
    <phoneticPr fontId="3" type="noConversion"/>
  </si>
  <si>
    <t>c</t>
  </si>
  <si>
    <t>Yamogenin</t>
  </si>
  <si>
    <t>C27H42O3</t>
  </si>
  <si>
    <t>415.3206,397.3110,271.2063,253.1953,147.1172</t>
  </si>
  <si>
    <t>Sarsasapogenin</t>
  </si>
  <si>
    <t>C27H44O3</t>
  </si>
  <si>
    <t>417.3354,399.3349,273.2219,255.2113</t>
  </si>
  <si>
    <t>Yamogenin+H2O</t>
  </si>
  <si>
    <t>C27H44O4</t>
    <phoneticPr fontId="3" type="noConversion"/>
  </si>
  <si>
    <t>433.3122,415.0444,397.2493,271.2145,253.1965</t>
  </si>
  <si>
    <t>25S-spirosta-1,4-dien-3-one</t>
    <phoneticPr fontId="3" type="noConversion"/>
  </si>
  <si>
    <t>C27H38O3</t>
  </si>
  <si>
    <t>411.2875,393.3136,267.1744</t>
  </si>
  <si>
    <t>Quercitin 3-O-glucosylrutinoside+Hex</t>
  </si>
  <si>
    <t>C39H50O26</t>
    <phoneticPr fontId="3" type="noConversion"/>
  </si>
  <si>
    <t>773.2136,627.1548,611.1657,465.1013,303.0505</t>
    <phoneticPr fontId="8" type="noConversion"/>
  </si>
  <si>
    <t>Flavonoids</t>
  </si>
  <si>
    <t>d</t>
    <phoneticPr fontId="3" type="noConversion"/>
  </si>
  <si>
    <t>Quercetin diglucoside</t>
  </si>
  <si>
    <t>C27H30O17</t>
  </si>
  <si>
    <t>627.1508,465.1019,303.0497,257.0467,165.0200,85.0280</t>
  </si>
  <si>
    <t>[15]</t>
    <phoneticPr fontId="3" type="noConversion"/>
  </si>
  <si>
    <t>Faralateroside isomer1</t>
    <phoneticPr fontId="3" type="noConversion"/>
  </si>
  <si>
    <t>C33H40O20</t>
    <phoneticPr fontId="3" type="noConversion"/>
  </si>
  <si>
    <t>757.2177,595.1649,449.1044,287.0552</t>
    <phoneticPr fontId="3" type="noConversion"/>
  </si>
  <si>
    <t>Flavonoids</t>
    <phoneticPr fontId="3" type="noConversion"/>
  </si>
  <si>
    <t>[27]</t>
    <phoneticPr fontId="3" type="noConversion"/>
  </si>
  <si>
    <t>Gallocatechin</t>
  </si>
  <si>
    <t>C15H14O7</t>
  </si>
  <si>
    <t>247.0567,229.0501,170.0837,112.0742,104.9804,70.0641</t>
  </si>
  <si>
    <t>b</t>
    <phoneticPr fontId="3" type="noConversion"/>
  </si>
  <si>
    <t>[19]</t>
    <phoneticPr fontId="3" type="noConversion"/>
  </si>
  <si>
    <t>Kaempferol 3-sophorotrioside 7-rhamnoside</t>
    <phoneticPr fontId="3" type="noConversion"/>
  </si>
  <si>
    <t>C39H50O25</t>
    <phoneticPr fontId="3" type="noConversion"/>
  </si>
  <si>
    <t>919.2856,757.2296,611.1651,595.1756,449.1088,287.0546</t>
  </si>
  <si>
    <t>c</t>
    <phoneticPr fontId="3" type="noConversion"/>
  </si>
  <si>
    <t>Faralateroside isomer2</t>
    <phoneticPr fontId="3" type="noConversion"/>
  </si>
  <si>
    <t>C33H40O20</t>
  </si>
  <si>
    <t>757.2223,611.1643,595.1504,449.1038,287.0541</t>
  </si>
  <si>
    <t>Chrysoeriol-7-O-β-D-glucoside+rutinoside</t>
    <phoneticPr fontId="3" type="noConversion"/>
  </si>
  <si>
    <t>C34H42O20</t>
    <phoneticPr fontId="3" type="noConversion"/>
  </si>
  <si>
    <t>771.2371,609.1651,463.1266,301.0704</t>
    <phoneticPr fontId="3" type="noConversion"/>
  </si>
  <si>
    <t>Isorhamnetin-3-O-rutinoside-7-O-glucoside+Hex</t>
    <phoneticPr fontId="3" type="noConversion"/>
  </si>
  <si>
    <t>C40H52O26</t>
    <phoneticPr fontId="3" type="noConversion"/>
  </si>
  <si>
    <t>787.2311,641.1716,625.1851,479.1189,317.0656</t>
    <phoneticPr fontId="8" type="noConversion"/>
  </si>
  <si>
    <t>Catechin</t>
    <phoneticPr fontId="3" type="noConversion"/>
  </si>
  <si>
    <t xml:space="preserve">C15H14O6 </t>
  </si>
  <si>
    <t>[M+HCOO]-</t>
    <phoneticPr fontId="3" type="noConversion"/>
  </si>
  <si>
    <t>335.0763,291.0954,210.9830,187.0003,182.9879,179.0375,161.0259,135.0457,133.0297,93.0326</t>
    <phoneticPr fontId="3" type="noConversion"/>
  </si>
  <si>
    <t>[16]</t>
    <phoneticPr fontId="3" type="noConversion"/>
  </si>
  <si>
    <t>Isorhamnetin-3,7-diglucoside isomer1</t>
    <phoneticPr fontId="3" type="noConversion"/>
  </si>
  <si>
    <t>C28H32O17</t>
    <phoneticPr fontId="3" type="noConversion"/>
  </si>
  <si>
    <t>479.1165,317.0656,85.0298</t>
    <phoneticPr fontId="3" type="noConversion"/>
  </si>
  <si>
    <t>Isorhamnetin-3-O-rutinoside-7-O-glucoside</t>
    <phoneticPr fontId="3" type="noConversion"/>
  </si>
  <si>
    <t>C34H42O21</t>
  </si>
  <si>
    <t>787.2320,641.1720,625.1770,479.1179,317.0657</t>
    <phoneticPr fontId="3" type="noConversion"/>
  </si>
  <si>
    <t>Isorhamnetin-3,7-diglucoside isomer2</t>
    <phoneticPr fontId="3" type="noConversion"/>
  </si>
  <si>
    <t>C28H32O17</t>
  </si>
  <si>
    <t>479.1148,317.0649,85.0234</t>
  </si>
  <si>
    <t>Narcissoside isomer1</t>
    <phoneticPr fontId="3" type="noConversion"/>
  </si>
  <si>
    <t>C28H32O16</t>
  </si>
  <si>
    <t>479.1193,317.0674,285.0402,147.0649,129.0539,85.0276</t>
  </si>
  <si>
    <t>Quercitin 3-O-glucosylrutinoside</t>
    <phoneticPr fontId="3" type="noConversion"/>
  </si>
  <si>
    <t>C33H40O21</t>
  </si>
  <si>
    <t>773.2125,611.1532,465.1021,303.0493,129.0521,85.0273</t>
  </si>
  <si>
    <t>Isoquercetin</t>
    <phoneticPr fontId="3" type="noConversion"/>
  </si>
  <si>
    <t>C21H20O12</t>
  </si>
  <si>
    <t>303.0504,257.0452,229.0508,153.0182,85.0283</t>
    <phoneticPr fontId="3" type="noConversion"/>
  </si>
  <si>
    <t>Kaempferol-3-O-rutinoside-7-O-rhamnoside</t>
  </si>
  <si>
    <t>C33H40O19</t>
  </si>
  <si>
    <t>595.1413,449.0939,287.0550</t>
    <phoneticPr fontId="8" type="noConversion"/>
  </si>
  <si>
    <t>[18]</t>
    <phoneticPr fontId="3" type="noConversion"/>
  </si>
  <si>
    <t>Rutin</t>
  </si>
  <si>
    <t>C27H30O16</t>
  </si>
  <si>
    <t>611.1615,465.1034,303.0496,285.0414,257.0494,229.0494</t>
  </si>
  <si>
    <t>a</t>
  </si>
  <si>
    <t>Astragalin isomer1</t>
    <phoneticPr fontId="3" type="noConversion"/>
  </si>
  <si>
    <t>C21H20O11</t>
  </si>
  <si>
    <t>449.1042,303.0501,285.0433,229.0550,153.0178,85.0279</t>
    <phoneticPr fontId="3" type="noConversion"/>
  </si>
  <si>
    <t>Delphinidin</t>
    <phoneticPr fontId="3" type="noConversion"/>
  </si>
  <si>
    <t xml:space="preserve">C15H11O7+ </t>
    <phoneticPr fontId="3" type="noConversion"/>
  </si>
  <si>
    <t>[M]+</t>
    <phoneticPr fontId="3" type="noConversion"/>
  </si>
  <si>
    <t>303.0497,257.0444,229.0492,201.0541,165.0173,153.0179,137.0224,127.0533</t>
    <phoneticPr fontId="3" type="noConversion"/>
  </si>
  <si>
    <t>C21H21O12+</t>
    <phoneticPr fontId="3" type="noConversion"/>
  </si>
  <si>
    <t>303.0495,229.0489,153.0182,85.0274</t>
    <phoneticPr fontId="3" type="noConversion"/>
  </si>
  <si>
    <t>Kaempferol-3-O-rutinoside isomer1</t>
    <phoneticPr fontId="3" type="noConversion"/>
  </si>
  <si>
    <t>C27H30O15</t>
  </si>
  <si>
    <t>595.1807,449.1056,287.0569</t>
    <phoneticPr fontId="3" type="noConversion"/>
  </si>
  <si>
    <t>Astragalin isomer2</t>
    <phoneticPr fontId="3" type="noConversion"/>
  </si>
  <si>
    <t>287.0553,213.0510,165.0165,153.0197</t>
    <phoneticPr fontId="3" type="noConversion"/>
  </si>
  <si>
    <t>Tangeretin/ Sinensetin</t>
    <phoneticPr fontId="3" type="noConversion"/>
  </si>
  <si>
    <t>C20H20O7</t>
  </si>
  <si>
    <t>357.0664,355.1113,325.1071,293.0793,219.0652,201.0539,173.0591,137.0587,73.0465</t>
  </si>
  <si>
    <t>Amurensin</t>
    <phoneticPr fontId="3" type="noConversion"/>
  </si>
  <si>
    <t>C26H30O12</t>
    <phoneticPr fontId="3" type="noConversion"/>
  </si>
  <si>
    <t>533.1694,371.1141,353.1038,341.1034,279.0674,267.0663</t>
  </si>
  <si>
    <t>Quercetin</t>
    <phoneticPr fontId="3" type="noConversion"/>
  </si>
  <si>
    <t xml:space="preserve">C15H10O7 </t>
  </si>
  <si>
    <t>303.0521,257.0471,229.0510,165.0134,153.0184</t>
  </si>
  <si>
    <t>Brassicin isomer1</t>
    <phoneticPr fontId="3" type="noConversion"/>
  </si>
  <si>
    <t>C22H22O12</t>
  </si>
  <si>
    <t>317.0655,165.0170</t>
    <phoneticPr fontId="8" type="noConversion"/>
  </si>
  <si>
    <t>Isorhamnetin isomer</t>
    <phoneticPr fontId="3" type="noConversion"/>
  </si>
  <si>
    <t>C16H12O7</t>
  </si>
  <si>
    <t>317.0671,302.0437,229.0501,165.0189,153.0183</t>
    <phoneticPr fontId="3" type="noConversion"/>
  </si>
  <si>
    <t>Syringetin-3-O-rutinoside</t>
    <phoneticPr fontId="3" type="noConversion"/>
  </si>
  <si>
    <t>C29H34O17</t>
  </si>
  <si>
    <t>655.3017,509.1370,347.0744,315.0516,155.0356</t>
    <phoneticPr fontId="3" type="noConversion"/>
  </si>
  <si>
    <t>C21H21O11+</t>
  </si>
  <si>
    <t>[M]+</t>
  </si>
  <si>
    <t>287.0553,241.0408,213.0546,153.0148</t>
    <phoneticPr fontId="8" type="noConversion"/>
  </si>
  <si>
    <t>Kaempferol-3-O-rutinoside isomer2</t>
    <phoneticPr fontId="3" type="noConversion"/>
  </si>
  <si>
    <t>C27H30O15</t>
    <phoneticPr fontId="3" type="noConversion"/>
  </si>
  <si>
    <t>[M+H]+</t>
    <phoneticPr fontId="3" type="noConversion"/>
  </si>
  <si>
    <t>595.1654,449.1089,287.0557,129.0532</t>
    <phoneticPr fontId="3" type="noConversion"/>
  </si>
  <si>
    <t>Kaempferol</t>
  </si>
  <si>
    <t>C15H10O6</t>
  </si>
  <si>
    <t>213.0542,165.0161,253.0185,121.0260,93.0307</t>
    <phoneticPr fontId="3" type="noConversion"/>
  </si>
  <si>
    <t xml:space="preserve">Isorhamnetin </t>
    <phoneticPr fontId="3" type="noConversion"/>
  </si>
  <si>
    <t>317.0649,302.030,274.0477,165.0157,153.0184</t>
  </si>
  <si>
    <t>Brassicin isomer2</t>
    <phoneticPr fontId="3" type="noConversion"/>
  </si>
  <si>
    <t>Narcissoside isomer2</t>
    <phoneticPr fontId="3" type="noConversion"/>
  </si>
  <si>
    <t>Morachalcone A</t>
  </si>
  <si>
    <t>C20H20O5</t>
  </si>
  <si>
    <t>291.1026,259.0777,239.0697,217.0832,196.0558,137.0609,131.0565</t>
  </si>
  <si>
    <t>Quercetin-3-O-[2''-O-(6'''-sinapoyl)glucosyl]glucoside</t>
  </si>
  <si>
    <t>C38H40O21</t>
  </si>
  <si>
    <t>671.1611,525.1619,369.1147,351.1013,303.0506</t>
    <phoneticPr fontId="8" type="noConversion"/>
  </si>
  <si>
    <t>Quercetin-3-O-(6''-sinapoyl)glucoside-7-O-rutinoside</t>
    <phoneticPr fontId="8" type="noConversion"/>
  </si>
  <si>
    <t>C44H50O25</t>
  </si>
  <si>
    <t>833.2227,671.1635,465.0967,369.1132,303.0525</t>
    <phoneticPr fontId="8" type="noConversion"/>
  </si>
  <si>
    <t>Quercetin-3-O-(6''-feruloyl)glucoside-7-O-rutinoside</t>
  </si>
  <si>
    <t>C43H48O24</t>
  </si>
  <si>
    <t>803.2016,641.1517,339.1084,303.0502</t>
    <phoneticPr fontId="8" type="noConversion"/>
  </si>
  <si>
    <t>Nobiletin</t>
  </si>
  <si>
    <t>C21H22O8</t>
  </si>
  <si>
    <t>313.0968,301.1089,241.0824,239.0710,190.0587,187.0752,151.0408,145.0664</t>
  </si>
  <si>
    <t>1-methoxy-2-hydroxy-4-[5-(4-hydroxyphenoxy)-3-penten-1-ynyl] phenol</t>
  </si>
  <si>
    <t xml:space="preserve">C18H16O4  </t>
  </si>
  <si>
    <t>277.0923,247.0810,205.0636,175.0481,132.0311,131.0467,113.0356</t>
  </si>
  <si>
    <t>[17]</t>
    <phoneticPr fontId="3" type="noConversion"/>
  </si>
  <si>
    <t>Quinic acid</t>
    <phoneticPr fontId="3" type="noConversion"/>
  </si>
  <si>
    <t>C7H12O6</t>
  </si>
  <si>
    <t>191.0558,173.0445,127.0391,85.0288,73.0288</t>
  </si>
  <si>
    <t>Shikimic acid</t>
    <phoneticPr fontId="3" type="noConversion"/>
  </si>
  <si>
    <t xml:space="preserve">C7H10O5  </t>
    <phoneticPr fontId="3" type="noConversion"/>
  </si>
  <si>
    <t>154.9974,137.0242,111.0079,101.0230,93.0339</t>
  </si>
  <si>
    <t>Protocatechuic acid</t>
    <phoneticPr fontId="3" type="noConversion"/>
  </si>
  <si>
    <t>C7H6O4</t>
  </si>
  <si>
    <t>109.0313,91.0183,65.0043</t>
  </si>
  <si>
    <t>Hydroxytyrosol</t>
    <phoneticPr fontId="3" type="noConversion"/>
  </si>
  <si>
    <t xml:space="preserve">C8H10O3 </t>
    <phoneticPr fontId="3" type="noConversion"/>
  </si>
  <si>
    <t>153.0604,123.0469,122.0391,95.0173,77.0421,55.0206</t>
    <phoneticPr fontId="3" type="noConversion"/>
  </si>
  <si>
    <t>Vanilic Acid</t>
  </si>
  <si>
    <t xml:space="preserve">C8H8O4 </t>
  </si>
  <si>
    <t>151.0472,93.0337,81.0304,65.0369</t>
  </si>
  <si>
    <t>Vanillic acid hexose</t>
  </si>
  <si>
    <t>C14H18O9</t>
  </si>
  <si>
    <t>331.1505,169.0500,125.0582,86.0986</t>
  </si>
  <si>
    <t>Neochlorogenic acid</t>
    <phoneticPr fontId="3" type="noConversion"/>
  </si>
  <si>
    <t>C16H18O9</t>
  </si>
  <si>
    <t>335.1269,191.0565,179.0354,135.0446,127.0406,85.0288</t>
  </si>
  <si>
    <t>Chlorogenic acid</t>
    <phoneticPr fontId="3" type="noConversion"/>
  </si>
  <si>
    <t>191.0559,179.0353,161.0248,135.0447,85.0292</t>
    <phoneticPr fontId="3" type="noConversion"/>
  </si>
  <si>
    <t>P-Coumaric acid hexoside</t>
    <phoneticPr fontId="3" type="noConversion"/>
  </si>
  <si>
    <t>C15H18O8</t>
    <phoneticPr fontId="3" type="noConversion"/>
  </si>
  <si>
    <t>281.1037,263.0924,201.0676,144.0428,110.0710.98.9844</t>
  </si>
  <si>
    <t>P-Hydroxybenzoic acid</t>
    <phoneticPr fontId="3" type="noConversion"/>
  </si>
  <si>
    <t>C7H6O3</t>
  </si>
  <si>
    <t>137.024, 93.0360,65.0403</t>
  </si>
  <si>
    <t>P-Coumaroylquinic acid</t>
    <phoneticPr fontId="3" type="noConversion"/>
  </si>
  <si>
    <t>C16H18O8</t>
  </si>
  <si>
    <t>0.2</t>
  </si>
  <si>
    <t>147.0432,119.0476,91.0529</t>
  </si>
  <si>
    <t xml:space="preserve">Ferulic acid </t>
    <phoneticPr fontId="3" type="noConversion"/>
  </si>
  <si>
    <t>C10H10O4</t>
  </si>
  <si>
    <t>0</t>
  </si>
  <si>
    <t>177.0576,149.0599,145.0272,117.0334,89.0382</t>
  </si>
  <si>
    <t>Caffeoyl hexose</t>
    <phoneticPr fontId="3" type="noConversion"/>
  </si>
  <si>
    <t>C15H18O9</t>
  </si>
  <si>
    <t>179.0354,135.0449,79.0561</t>
  </si>
  <si>
    <t>P-Coumaric acid</t>
    <phoneticPr fontId="3" type="noConversion"/>
  </si>
  <si>
    <t>C9H8O3</t>
  </si>
  <si>
    <t>163.0414,119.0501,91.0539,65.0394</t>
  </si>
  <si>
    <t>Cryptochlorogenic acid</t>
    <phoneticPr fontId="3" type="noConversion"/>
  </si>
  <si>
    <t>C16H18O9</t>
    <phoneticPr fontId="3" type="noConversion"/>
  </si>
  <si>
    <t>191.0564,179.0353,173.0459,135.0453,93.0341</t>
  </si>
  <si>
    <t>Feruloylquinic acid  isomer1</t>
    <phoneticPr fontId="3" type="noConversion"/>
  </si>
  <si>
    <t>C17H20O9</t>
  </si>
  <si>
    <t>177.0547,149.0605,145.0281, 117.0327,89.0397</t>
  </si>
  <si>
    <t>Caffeic acid</t>
    <phoneticPr fontId="3" type="noConversion"/>
  </si>
  <si>
    <t>C9H8O4</t>
  </si>
  <si>
    <t>179.1088,135.0446,134.0377,89.0383</t>
  </si>
  <si>
    <t>Benzoic acid</t>
    <phoneticPr fontId="3" type="noConversion"/>
  </si>
  <si>
    <t>C7H6O2</t>
  </si>
  <si>
    <t>93.0366,92.0278,77.0361,65.0444</t>
  </si>
  <si>
    <t>Feruloylhexose isomer1</t>
    <phoneticPr fontId="3" type="noConversion"/>
  </si>
  <si>
    <t xml:space="preserve">C16H20O9 </t>
  </si>
  <si>
    <t>295.0829,235.0617,193.0511,175.0404,134.0369</t>
  </si>
  <si>
    <t>Isoferulic acid</t>
    <phoneticPr fontId="3" type="noConversion"/>
  </si>
  <si>
    <t>-0.9</t>
  </si>
  <si>
    <t>Feruloylhexosylhexose isomer 1</t>
    <phoneticPr fontId="3" type="noConversion"/>
  </si>
  <si>
    <t>C22H30O14</t>
  </si>
  <si>
    <t>355.1058,337.0918,295.0825,235.0619,193.0513,175.0402,149.0614,134.0361</t>
  </si>
  <si>
    <t>vanillin</t>
  </si>
  <si>
    <t>C8H8O3</t>
    <phoneticPr fontId="3" type="noConversion"/>
  </si>
  <si>
    <t>151.0399,136.015,108.0235,92.0287</t>
  </si>
  <si>
    <t>Feruloylhexose  isomer2</t>
    <phoneticPr fontId="3" type="noConversion"/>
  </si>
  <si>
    <t>Feruloylquinic acid isomer2</t>
    <phoneticPr fontId="3" type="noConversion"/>
  </si>
  <si>
    <t>177.0547，145.0281，117.0327，89.0397</t>
  </si>
  <si>
    <t>Asparoffin C</t>
    <phoneticPr fontId="3" type="noConversion"/>
  </si>
  <si>
    <t>C20H22O4</t>
  </si>
  <si>
    <t>295.1316,297.1171,274.1058,163.0729,137.0585,135.0798,98.9836</t>
  </si>
  <si>
    <t>Feruloyl glycerol</t>
  </si>
  <si>
    <t>C13H16O6</t>
  </si>
  <si>
    <t>252.0657,175.0416,160.0173,142.9937,133.0297</t>
  </si>
  <si>
    <t>Sinapic acid</t>
    <phoneticPr fontId="3" type="noConversion"/>
  </si>
  <si>
    <t xml:space="preserve">C11H12O5 </t>
  </si>
  <si>
    <t>193.0149,165.0484,164.0484,149.0239,135.0448,121.0291,93.0330</t>
  </si>
  <si>
    <t>Caffeoyltartaric acid</t>
    <phoneticPr fontId="3" type="noConversion"/>
  </si>
  <si>
    <t>C13H12O9</t>
  </si>
  <si>
    <t>290.9918,267.1153,237.1079,219.0923,202.0582,164.9977,124.0396</t>
  </si>
  <si>
    <t>Dicoumaroyl glycerol</t>
    <phoneticPr fontId="3" type="noConversion"/>
  </si>
  <si>
    <t>C21H20O7</t>
  </si>
  <si>
    <t>-1.0</t>
  </si>
  <si>
    <t>367.1172,221.0820,147.0440,119.0486,91.0538</t>
  </si>
  <si>
    <t>Coumaroyl feruloyl glycerol</t>
    <phoneticPr fontId="3" type="noConversion"/>
  </si>
  <si>
    <t>C22H22O8</t>
  </si>
  <si>
    <t>-1.3</t>
  </si>
  <si>
    <t>397.1315,221.0794,177.0541,147.0431</t>
  </si>
  <si>
    <t>Diferuoloyl glycerol</t>
  </si>
  <si>
    <t>C23H24O9</t>
  </si>
  <si>
    <t>-1.8</t>
  </si>
  <si>
    <t>427.1350,251.0913,177.0538,149.0589,145.0279</t>
  </si>
  <si>
    <t>Asparoffin D</t>
    <phoneticPr fontId="3" type="noConversion"/>
  </si>
  <si>
    <t>C18H16O3</t>
  </si>
  <si>
    <t>264.0792,249.0564,238.9919,190.9944,171.0450,143.0527,117.0349</t>
  </si>
  <si>
    <t>11-Hydroperoxy-octadecatrienoic acid</t>
    <phoneticPr fontId="3" type="noConversion"/>
  </si>
  <si>
    <t>C18H30O4</t>
  </si>
  <si>
    <t>291.1975,209.1189,207.1390,185.1188,163.1130,121.1019,99.0807,83.0488,57.0337</t>
    <phoneticPr fontId="3" type="noConversion"/>
  </si>
  <si>
    <t>Oxylipins</t>
    <phoneticPr fontId="3" type="noConversion"/>
  </si>
  <si>
    <t>10-Hydroperoxy-octadecadienoic acid</t>
  </si>
  <si>
    <t>C18H32O4</t>
  </si>
  <si>
    <t>293.2143,223.1722,201.1154,183.1406,171.1041,155.1089</t>
    <phoneticPr fontId="3" type="noConversion"/>
  </si>
  <si>
    <t>Oxylipins</t>
  </si>
  <si>
    <t>FA 18:2;4O</t>
  </si>
  <si>
    <t>C18H32O6</t>
  </si>
  <si>
    <t>325.2102,289.1815,229.1409,171.1044,163.1141,95.0524</t>
    <phoneticPr fontId="3" type="noConversion"/>
  </si>
  <si>
    <t>e</t>
  </si>
  <si>
    <t>FA 16:1;3O</t>
  </si>
  <si>
    <t>C16H30O5</t>
  </si>
  <si>
    <t>265.1795,232.9829,201.1175,183.1042,139.1114,99.0809,59.0127</t>
    <phoneticPr fontId="3" type="noConversion"/>
  </si>
  <si>
    <t>FA 18:0;4O</t>
  </si>
  <si>
    <t>C18H36O6</t>
  </si>
  <si>
    <t>329.2265,313.1220,306.9787,301.1192,283.1640,242.9905,241.1189,215.1397,201.1153,197.1266,171.1028,152.9942,141.0654,116.0704</t>
    <phoneticPr fontId="3" type="noConversion"/>
  </si>
  <si>
    <t>FA 22:6;4O</t>
  </si>
  <si>
    <t>C22H32O6</t>
  </si>
  <si>
    <t>290.9890,266.9911,235.0081,216.9928,201.1130,171.0119,166.9914,159.0053,135.0075,78.9852</t>
    <phoneticPr fontId="3" type="noConversion"/>
  </si>
  <si>
    <t>FA 16:1;2O</t>
  </si>
  <si>
    <t>C16H30O4</t>
  </si>
  <si>
    <t>264.9962,244.9876,216.9917,178.9933,169.1251,148.9877,128.9989,116.9915</t>
    <phoneticPr fontId="3" type="noConversion"/>
  </si>
  <si>
    <t>Dihydroxy-octadecanedioic acid</t>
    <phoneticPr fontId="3" type="noConversion"/>
  </si>
  <si>
    <t>C18H34O6</t>
  </si>
  <si>
    <r>
      <t>347.2673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329.2158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293.2132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202.9845,139.1084</t>
    </r>
    <phoneticPr fontId="3" type="noConversion"/>
  </si>
  <si>
    <t>FA 18:1;3O</t>
  </si>
  <si>
    <t>C18H34O5</t>
  </si>
  <si>
    <t>311.2248,293.2138,275.2033,229.1464,211.1349,199.1348,197.1193,193.1248,183.1402,181.1243,169.1240,129.0926,127.0767,99.0812</t>
    <phoneticPr fontId="3" type="noConversion"/>
  </si>
  <si>
    <t>FA 18:3;2O</t>
  </si>
  <si>
    <t>309.20849,291.1979,268.9922,251.1680,240.9933,204.9917,185.1248,171.1040,137.0969,71.0490</t>
    <phoneticPr fontId="3" type="noConversion"/>
  </si>
  <si>
    <t>FA 20:1;3O</t>
  </si>
  <si>
    <t>C20H38O5</t>
  </si>
  <si>
    <t>336.9941,316.9864,311.2252,296.9942,292.9850,268.9835,266.9868,257.1751,240.9874,232.9898,216.9933,204.9892,199.1338,182.9892,161.0049,120.9918,92.9954</t>
    <phoneticPr fontId="3" type="noConversion"/>
  </si>
  <si>
    <t>FA 18:2;2O</t>
  </si>
  <si>
    <t>293.2140,290.9890,270.9974,249.2235,211.1367,183.0106,171.1047,157.0852,153.1305,111.0796</t>
    <phoneticPr fontId="3" type="noConversion"/>
  </si>
  <si>
    <t>FA 16:2;O</t>
  </si>
  <si>
    <t>C16H28O3</t>
  </si>
  <si>
    <t>247.0021,226.9980,216.9912,206.9885,198.0058,178.9929,167.0544,140.9946,128.9924,116.9966</t>
    <phoneticPr fontId="3" type="noConversion"/>
  </si>
  <si>
    <t>FA 16:0;2O</t>
  </si>
  <si>
    <t>C16H32O4</t>
  </si>
  <si>
    <t>285.2030,269.2097,266.9902,251.19884,226.9963,216.9833,178.9913,171.1047,155.1075,127.1151,113.0940,78.9586</t>
    <phoneticPr fontId="3" type="noConversion"/>
  </si>
  <si>
    <t xml:space="preserve">Trihydroxy-octadecaecaenoic acid </t>
  </si>
  <si>
    <t>331.3060,295.2231,277.2182,185.1150,147.1153,113.0988,98.9845</t>
    <phoneticPr fontId="3" type="noConversion"/>
  </si>
  <si>
    <t>FA 16:2;3O</t>
  </si>
  <si>
    <t>C16H28O5</t>
  </si>
  <si>
    <t>281.1765,278.9861,257.1811,211.1368,167.1461,146.9875,92.9930,</t>
    <phoneticPr fontId="3" type="noConversion"/>
  </si>
  <si>
    <t xml:space="preserve">Trihydroxy-octadecadienoic acid </t>
    <phoneticPr fontId="3" type="noConversion"/>
  </si>
  <si>
    <t>C18H32O5</t>
  </si>
  <si>
    <r>
      <t>293.2160,275.2056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227.1779,174.9871,98.9831</t>
    </r>
    <phoneticPr fontId="3" type="noConversion"/>
  </si>
  <si>
    <t>FA 20:3;3O</t>
  </si>
  <si>
    <t>C20H34O5</t>
  </si>
  <si>
    <t>292.97119:20 ,335.2272,332.9870,313.0061,312.9787,292.9953,291.2289,272.9803,271.2311,266.9832,265.0005,248.9994,244.9896,228.9876,216.9876,171.1014</t>
    <phoneticPr fontId="3" type="noConversion"/>
  </si>
  <si>
    <t>FA 15:2;O</t>
  </si>
  <si>
    <t>C15H26O3</t>
  </si>
  <si>
    <t>235.1711,232.9849,195.1392,171.1035,164.9952,128.9956,116.9960,97.0670,59.0142</t>
  </si>
  <si>
    <t>FA 15:0;2O</t>
  </si>
  <si>
    <t>C15H30O4</t>
  </si>
  <si>
    <t>252.9890,233.0127,232.9868,204.9904,184.997,167.0073,116.9911</t>
    <phoneticPr fontId="3" type="noConversion"/>
  </si>
  <si>
    <t>FA 17:1;2O</t>
  </si>
  <si>
    <t>C17H32O4</t>
  </si>
  <si>
    <t>278.9828,255.1934,218.9865,190.9961,129.0917,99.0798,92.9954</t>
    <phoneticPr fontId="3" type="noConversion"/>
  </si>
  <si>
    <t>FA 16:2;2O</t>
  </si>
  <si>
    <t>C16H28O4</t>
  </si>
  <si>
    <t>282.9785,263.0101,243.0013,241.1801,167.1440,166.9944,116.9971</t>
    <phoneticPr fontId="3" type="noConversion"/>
  </si>
  <si>
    <t>FA 18:3;4O</t>
  </si>
  <si>
    <t>C18H30O6</t>
  </si>
  <si>
    <t>320.9787,301.0191,300.9995,280.9873,272.9955,260.9992,254.9872,252.9845,233.0018,216.9889,204.9882,187.0976,171.1026,169.0844, 155.1074,125.0968,92.9937</t>
    <phoneticPr fontId="3" type="noConversion"/>
  </si>
  <si>
    <t>FA 18:1;2O</t>
  </si>
  <si>
    <t>C18H34O4</t>
  </si>
  <si>
    <t>295.2268,277.2157,272.9910,195.1358,183.1389,129.0927,127.0745,99.0804</t>
    <phoneticPr fontId="3" type="noConversion"/>
  </si>
  <si>
    <t>FA 15:3;O</t>
  </si>
  <si>
    <t>C15H24O3</t>
  </si>
  <si>
    <t>233.1550,230.9997,210.9994,140.9952,116.9959</t>
    <phoneticPr fontId="3" type="noConversion"/>
  </si>
  <si>
    <t>FA 15:1;2O</t>
  </si>
  <si>
    <t>C15H28O4</t>
  </si>
  <si>
    <t>253.1852,252.3905,209.1924,204.9945,127.1084</t>
    <phoneticPr fontId="3" type="noConversion"/>
  </si>
  <si>
    <t>9,10-Dihydroxy-octadecenoic acid</t>
    <phoneticPr fontId="3" type="noConversion"/>
  </si>
  <si>
    <t>295.2283,201.1145,171.1038</t>
  </si>
  <si>
    <t>12,13-Dihydroxy-octadecenoic acid</t>
  </si>
  <si>
    <t>297.2562,279.2332,261.2225,243.2084,165.1254,149.1342,147.1186</t>
    <phoneticPr fontId="3" type="noConversion"/>
  </si>
  <si>
    <t>13-Hydroxy-octadecadienoic acid isomer1</t>
  </si>
  <si>
    <t>C18H32O3</t>
  </si>
  <si>
    <t>279.2319,261.2223,243.2114,177.1283,163.1466,147.1166,135.1156,121.1002,109.1002,95.0841,81.0688</t>
    <phoneticPr fontId="3" type="noConversion"/>
  </si>
  <si>
    <t>FA 20:5;3O</t>
  </si>
  <si>
    <t>C20H30O5</t>
  </si>
  <si>
    <t>348.9932,328.9861,311.2263,278.9792,242.9906,240.9897,238.9992,192.9856,162.9899,142.9919,92.9993,68.9964</t>
    <phoneticPr fontId="3" type="noConversion"/>
  </si>
  <si>
    <t>FA 14:1;O</t>
  </si>
  <si>
    <t>C14H26O3</t>
  </si>
  <si>
    <t>223.2063,220.9864,197.1943,173.0012,154.9968,153.0028,79.0028</t>
    <phoneticPr fontId="3" type="noConversion"/>
  </si>
  <si>
    <t>FA 18:3;3O</t>
  </si>
  <si>
    <t>C18H30O5</t>
  </si>
  <si>
    <t>304.9809,293.1779,275.1719,249.1814,216.9955,183.0090,171.1050,153.0914,121.0311</t>
    <phoneticPr fontId="3" type="noConversion"/>
  </si>
  <si>
    <t>FA 18:4;O</t>
  </si>
  <si>
    <t>C18H28O3</t>
  </si>
  <si>
    <t>273.1867,247.2059,245.1943,217.1658,204.9884,191.1444,165.1278,163.1146,148.0902</t>
    <phoneticPr fontId="3" type="noConversion"/>
  </si>
  <si>
    <t>FA 22:3;4O</t>
  </si>
  <si>
    <t>C22H38O6</t>
  </si>
  <si>
    <t>379.2422,376.9772,356.9718,337.0165,336.9905,328.9830,311.1910,290.9936,267.1964,255.1583,240.9916,199.1318,179.1082,153.1286</t>
    <phoneticPr fontId="3" type="noConversion"/>
  </si>
  <si>
    <t>FA 17:4;O</t>
  </si>
  <si>
    <t>C17H26O3</t>
  </si>
  <si>
    <t>256.9861,233.1922,205.1606,192.9958,59.0134</t>
    <phoneticPr fontId="3" type="noConversion"/>
  </si>
  <si>
    <t>FA 16:1;O</t>
  </si>
  <si>
    <t>C16H30O3</t>
  </si>
  <si>
    <t>267.1954,251.2009,248.9792,228.9833,171.1030,155.1042,127.1122,113.0980</t>
    <phoneticPr fontId="3" type="noConversion"/>
  </si>
  <si>
    <t>15-Hydroperoxy-octadecatrienoic acid</t>
  </si>
  <si>
    <t>291.1983,263.2019,247.2094,209.1205,171.1039,137.0982</t>
    <phoneticPr fontId="10" type="noConversion"/>
  </si>
  <si>
    <t>FA 16:0;O</t>
  </si>
  <si>
    <t>C16H32O3</t>
  </si>
  <si>
    <t>142.99939:10 203.00648:10 253.22081:21 270.97931:31 271.22806:620</t>
  </si>
  <si>
    <t>FA 22:4;4O</t>
  </si>
  <si>
    <t>C22H36O5</t>
  </si>
  <si>
    <t>318.9799,293.1744,290.9858,240.9820,197.1175,163.1154,92.9932</t>
    <phoneticPr fontId="3" type="noConversion"/>
  </si>
  <si>
    <t>9-Hydroxy-octadecadienoic acid</t>
    <phoneticPr fontId="3" type="noConversion"/>
  </si>
  <si>
    <t>277.2173,195.1393,171.1030</t>
  </si>
  <si>
    <t>FA 18:0;3O</t>
  </si>
  <si>
    <t>C18H36O5</t>
  </si>
  <si>
    <t>313.2417,310.9917,295.2188,290.9934,249.2203,241.2122,211.2093</t>
    <phoneticPr fontId="3" type="noConversion"/>
  </si>
  <si>
    <t>Oxo-octadecadienoic acid</t>
    <phoneticPr fontId="3" type="noConversion"/>
  </si>
  <si>
    <t>C18H30O3</t>
  </si>
  <si>
    <t>275.2028,223.1710,195.1396,171.1044,167.1067</t>
  </si>
  <si>
    <t>FA 22:3;3O</t>
  </si>
  <si>
    <t>C22H38O5</t>
  </si>
  <si>
    <t>340.9806,295.2037,277.1774,199.1352,197.1197,181.1243,179.1077,138.0707,71.0497</t>
    <phoneticPr fontId="3" type="noConversion"/>
  </si>
  <si>
    <t>FA 20:3;(2OH)</t>
  </si>
  <si>
    <t>C20H34O3</t>
  </si>
  <si>
    <t>303.2442,293.2424,291.2246,275.2460,263.2320,73.0299,58.0066</t>
    <phoneticPr fontId="3" type="noConversion"/>
  </si>
  <si>
    <t>13-Hydroxy-octadecadienoic acid isomer2</t>
    <phoneticPr fontId="3" type="noConversion"/>
  </si>
  <si>
    <t>281.0484,279.2304,261.2213,243.2094,233.2175,165.1268,153.1268,145.1005,135.1158,95.0846,93.0700</t>
    <phoneticPr fontId="3" type="noConversion"/>
  </si>
  <si>
    <t>FA 15:0;(2OH)</t>
  </si>
  <si>
    <t>C15H30O3</t>
  </si>
  <si>
    <t>239.2000,211.2048,209.1885,189.1624,151.0736,116.9307,99.9247,80.0284,71.0132</t>
    <phoneticPr fontId="3" type="noConversion"/>
  </si>
  <si>
    <t>FA 19:2;2O</t>
  </si>
  <si>
    <t>C19H34O4</t>
  </si>
  <si>
    <t>304.9854,279.2281,253.2170,183.0071,89.0244,71.0138</t>
    <phoneticPr fontId="3" type="noConversion"/>
  </si>
  <si>
    <t>FA 19:1;2O</t>
  </si>
  <si>
    <t>C19H36O4</t>
  </si>
  <si>
    <t>311.0264,295.0004,255.2338,235.0284,218.9985,206.9973,185.0091,161.0128,89.0240,74.9900</t>
    <phoneticPr fontId="3" type="noConversion"/>
  </si>
  <si>
    <t>PC 15:0</t>
  </si>
  <si>
    <t>C23H46NO8P</t>
  </si>
  <si>
    <t>478.2870,437.2516,398.2530,344.1425,220.1330,184.0721,104.1046,86.0978</t>
    <phoneticPr fontId="3" type="noConversion"/>
  </si>
  <si>
    <t>Glycerophospholipids</t>
    <phoneticPr fontId="3" type="noConversion"/>
  </si>
  <si>
    <t>PC 18:0</t>
  </si>
  <si>
    <t>C26H52NO8P</t>
  </si>
  <si>
    <t>520.3412,502.3328,446.2985,417.0342,357.0713,328.9637,281.0545,265.0234,209.0293,184.0726,147.0671,104.1062,73.0464</t>
    <phoneticPr fontId="3" type="noConversion"/>
  </si>
  <si>
    <t>PC 18:0;2O|PC 10:0_8:0;2O</t>
  </si>
  <si>
    <t>C26H52NO10P</t>
  </si>
  <si>
    <t>[M+HCOO]-</t>
  </si>
  <si>
    <t>554.3159,483.2403,329.2357,171.203</t>
  </si>
  <si>
    <t>PE 18:0;2O|PE 10:0_8:0;2O</t>
  </si>
  <si>
    <t>C23H46NO10P</t>
  </si>
  <si>
    <t>329.2357,171.1029,139.0764</t>
  </si>
  <si>
    <t>LPA 10:0</t>
  </si>
  <si>
    <t>C13H27O7P</t>
  </si>
  <si>
    <t>263.1485,221.1266,193.1355,176.1116,151.0501,133.0389,120.0471</t>
    <phoneticPr fontId="3" type="noConversion"/>
  </si>
  <si>
    <t>LysoGPLs</t>
  </si>
  <si>
    <t>LPA 15:2</t>
  </si>
  <si>
    <t>C18H33O7P</t>
  </si>
  <si>
    <t>391.1862,373.1766,152.9936,96.9676,78.9587</t>
    <phoneticPr fontId="3" type="noConversion"/>
  </si>
  <si>
    <t>LPA 22:6</t>
  </si>
  <si>
    <t>C25H39O7P</t>
  </si>
  <si>
    <t>463.2170,389.1748,293.0042,171.0070,152.9959,78.9583</t>
    <phoneticPr fontId="3" type="noConversion"/>
  </si>
  <si>
    <t>LPA 8:0</t>
  </si>
  <si>
    <t>C11H23O7P</t>
  </si>
  <si>
    <t>297.1128,256.9976,228.9904,192.9859,152.9958,150.9787,78.9585</t>
    <phoneticPr fontId="3" type="noConversion"/>
  </si>
  <si>
    <t>LPA 22:1</t>
  </si>
  <si>
    <t>C25H49O7P</t>
  </si>
  <si>
    <t>473.3188,410.9891,366.9996,329.2728,303.0097,236.9905,203.0061,161.0177</t>
    <phoneticPr fontId="3" type="noConversion"/>
  </si>
  <si>
    <t>LPA 18:2</t>
  </si>
  <si>
    <t>C21H39O7P</t>
  </si>
  <si>
    <t>279.2330,271.0661,152.9957,96.9702,78.9590</t>
    <phoneticPr fontId="3" type="noConversion"/>
  </si>
  <si>
    <t>LPA 16:0</t>
  </si>
  <si>
    <t>C19H39O7P</t>
  </si>
  <si>
    <t>388.9823, 340.9753,302.9812,171.0063,152.9954,150.9988,78.9565</t>
    <phoneticPr fontId="3" type="noConversion"/>
  </si>
  <si>
    <t>LPA 18:3</t>
  </si>
  <si>
    <t>C21H37O7P</t>
  </si>
  <si>
    <t>386.0147,295.2346,277.2171,174.9495,171.0056,152.9963,150.9795,96.9697,78.9588</t>
    <phoneticPr fontId="3" type="noConversion"/>
  </si>
  <si>
    <t>LPA 18:1</t>
  </si>
  <si>
    <t>C21H41O7P</t>
  </si>
  <si>
    <t>435.2527,258.8412,171.0161,152.9943,144.9234,101.9267,78.9571</t>
    <phoneticPr fontId="3" type="noConversion"/>
  </si>
  <si>
    <t>LPC 7:0</t>
    <phoneticPr fontId="3" type="noConversion"/>
  </si>
  <si>
    <t>C15H32NO7P</t>
  </si>
  <si>
    <t>352.1953,250.1449,198.1487,184.0742,124.9997,60.0800</t>
    <phoneticPr fontId="3" type="noConversion"/>
  </si>
  <si>
    <t>LPC 20:5</t>
  </si>
  <si>
    <t>C28H48NO7P</t>
  </si>
  <si>
    <t>498.3412,185.1003, 184.0835,127.0336,</t>
    <phoneticPr fontId="3" type="noConversion"/>
  </si>
  <si>
    <t>LPC 28:5</t>
  </si>
  <si>
    <t>C36H64NO7P</t>
  </si>
  <si>
    <t>636.4386,554.3282,424.2814,392.1631,326.2400,295.2441,227.1768,184.0701</t>
    <phoneticPr fontId="3" type="noConversion"/>
  </si>
  <si>
    <t>LPC 28:1</t>
  </si>
  <si>
    <t>C36H72NO7P</t>
  </si>
  <si>
    <t>644.3803,335.0493,332.2816,314.2670,268.2642,251.2388,212.2429,184.0704,72.0500</t>
    <phoneticPr fontId="3" type="noConversion"/>
  </si>
  <si>
    <t>LPC 17:2</t>
  </si>
  <si>
    <t>C25H48NO7P</t>
  </si>
  <si>
    <t>506.3181,401.9818,281.0580,184.0742,125.0027,104.1069</t>
    <phoneticPr fontId="3" type="noConversion"/>
  </si>
  <si>
    <t>LPC 17:1</t>
  </si>
  <si>
    <t>C25H50NO7P</t>
  </si>
  <si>
    <t>490.3210,314.2720,239.1187,184.0732,124.9961,104.1067</t>
    <phoneticPr fontId="3" type="noConversion"/>
  </si>
  <si>
    <t xml:space="preserve">LPC 16:0 </t>
    <phoneticPr fontId="3" type="noConversion"/>
  </si>
  <si>
    <t>C24H50NO7P</t>
  </si>
  <si>
    <t>478.3277,419.2554,313.2734,184.0722,124.9987,104.1056,86.0953</t>
    <phoneticPr fontId="3" type="noConversion"/>
  </si>
  <si>
    <t>LPC 17:0</t>
  </si>
  <si>
    <t>C25H52NO7P</t>
  </si>
  <si>
    <t>492.3397,401.2869,184.0659,166.0566,104.1058</t>
    <phoneticPr fontId="3" type="noConversion"/>
  </si>
  <si>
    <t>LPC 18:0</t>
  </si>
  <si>
    <t>C26H54NO7P</t>
  </si>
  <si>
    <t>506.3709,184.0737,125.0003,104.1078,86.0941,57.0704</t>
    <phoneticPr fontId="3" type="noConversion"/>
  </si>
  <si>
    <t>LPC 8:0</t>
  </si>
  <si>
    <t>C16H34NO7P</t>
    <phoneticPr fontId="3" type="noConversion"/>
  </si>
  <si>
    <t>368.1845, 224.0675,143.1064</t>
    <phoneticPr fontId="3" type="noConversion"/>
  </si>
  <si>
    <t>LPC 15:1</t>
  </si>
  <si>
    <t>C23H46NO7P</t>
  </si>
  <si>
    <t>464.2797,379.9825, 239.1977,224.0715,221.1874,152.9995</t>
    <phoneticPr fontId="3" type="noConversion"/>
  </si>
  <si>
    <t>LPC 14:0</t>
  </si>
  <si>
    <t>C22H46NO7P</t>
  </si>
  <si>
    <t>452.2790,347.0105,256.0603,227.2028,224.0711,168.0435</t>
    <phoneticPr fontId="3" type="noConversion"/>
  </si>
  <si>
    <t>LPC 18:3</t>
  </si>
  <si>
    <t>C26H48NO7P</t>
  </si>
  <si>
    <t>452.2790,451.9978,347.0105,256.0603,227.2028,224.0711</t>
    <phoneticPr fontId="3" type="noConversion"/>
  </si>
  <si>
    <t>LPC 16:1</t>
  </si>
  <si>
    <t>C24H48NO7P</t>
  </si>
  <si>
    <t>478.2903,393.9947,373.9980,353.9878,253.2181,152.9978,116.0751,</t>
    <phoneticPr fontId="3" type="noConversion"/>
  </si>
  <si>
    <t>LPC 15:0</t>
  </si>
  <si>
    <t>C23H48NO7P</t>
  </si>
  <si>
    <t>466.2989,426.0008,241.2200,224.0718,152.9953,78.9592</t>
    <phoneticPr fontId="3" type="noConversion"/>
  </si>
  <si>
    <t>LysoGPLs</t>
    <phoneticPr fontId="3" type="noConversion"/>
  </si>
  <si>
    <t>LPC 18:2</t>
    <phoneticPr fontId="3" type="noConversion"/>
  </si>
  <si>
    <t>C26H50NO7P</t>
  </si>
  <si>
    <t>504.3101,279.2335, 224.0693,168.0451,152.9976,78.9582</t>
    <phoneticPr fontId="3" type="noConversion"/>
  </si>
  <si>
    <t>LPC 16:0</t>
  </si>
  <si>
    <t>480.3093,255.2334,224.0699,168.0438,152.9947,78.9598</t>
    <phoneticPr fontId="3" type="noConversion"/>
  </si>
  <si>
    <t>LPC 18:1</t>
  </si>
  <si>
    <t>C26H52NO7P</t>
  </si>
  <si>
    <t>506.3288,476.9742,381.9903,281.2486,152.9915</t>
    <phoneticPr fontId="3" type="noConversion"/>
  </si>
  <si>
    <t>LPE 14:0</t>
  </si>
  <si>
    <t>C19H40NO7P</t>
  </si>
  <si>
    <t>343.9813,315.9973,279.9898,227.1983,217.0248,196.0403,153.0000,78.9587</t>
    <phoneticPr fontId="3" type="noConversion"/>
  </si>
  <si>
    <t>LPE 18:3</t>
  </si>
  <si>
    <t>C23H42NO7P</t>
  </si>
  <si>
    <t>453.9938,413.9925,329.9935,277.2159,253.2186,214.0523,196.0344,168.0439,78.9599</t>
    <phoneticPr fontId="3" type="noConversion"/>
  </si>
  <si>
    <t>LPE 18:1</t>
  </si>
  <si>
    <t>C23H46NO7P</t>
    <phoneticPr fontId="3" type="noConversion"/>
  </si>
  <si>
    <t>462.2940,308.2945,284.0729,125.0013,86.0958</t>
    <phoneticPr fontId="3" type="noConversion"/>
  </si>
  <si>
    <t>LPE 16:1</t>
  </si>
  <si>
    <t>C21H42NO7P</t>
  </si>
  <si>
    <t>434.2584,391.2196,336.2510,311.2558,278.2176,263.2384,174.1308,155.0067,121.0692,95.0834</t>
    <phoneticPr fontId="3" type="noConversion"/>
  </si>
  <si>
    <t>LPE 15:0</t>
  </si>
  <si>
    <t>C20H42NO7P</t>
  </si>
  <si>
    <t>405.2654,299.2602,140.0379,122.0242,120.0838</t>
    <phoneticPr fontId="3" type="noConversion"/>
  </si>
  <si>
    <t>LPE 18:2</t>
  </si>
  <si>
    <t>C23H44NO7P</t>
  </si>
  <si>
    <t>279.2317,196.0361,152.9928,140.0095,78.9596</t>
    <phoneticPr fontId="3" type="noConversion"/>
  </si>
  <si>
    <t>LPE 16:0</t>
  </si>
  <si>
    <t>C21H44NO7P</t>
  </si>
  <si>
    <t>452.2774,255.2332,196.0361,78.9597</t>
    <phoneticPr fontId="3" type="noConversion"/>
  </si>
  <si>
    <t>LPG O-14:1</t>
  </si>
  <si>
    <t>C20H41O8P</t>
  </si>
  <si>
    <t>418.9971, 378.9786,315.0353,246.9847,216.9896,165.0004,152.9956,78.9574</t>
    <phoneticPr fontId="3" type="noConversion"/>
  </si>
  <si>
    <t>LPG 18:2</t>
  </si>
  <si>
    <t>C24H45O9P</t>
  </si>
  <si>
    <t>279.2338,245.0440,227.0297,171.0070, 152.9944,78.9559</t>
    <phoneticPr fontId="3" type="noConversion"/>
  </si>
  <si>
    <t>LPG O-15:3</t>
  </si>
  <si>
    <t>C21H39O8P</t>
  </si>
  <si>
    <t>171.0063,152.9955,96.9675,78.9591</t>
    <phoneticPr fontId="3" type="noConversion"/>
  </si>
  <si>
    <t>LPG O-15:4</t>
  </si>
  <si>
    <t>C21H37O8P</t>
  </si>
  <si>
    <t>446.9970,406.9754,340.9816,302.9846,293.2119,171.0090,152.9963,96.9695,78.9584</t>
    <phoneticPr fontId="3" type="noConversion"/>
  </si>
  <si>
    <t>LPG 16:0</t>
  </si>
  <si>
    <t>C22H45O9P</t>
  </si>
  <si>
    <t>255.2318,227.0283,152.9962,78.9579</t>
    <phoneticPr fontId="3" type="noConversion"/>
  </si>
  <si>
    <t>LPG O-17:3</t>
  </si>
  <si>
    <t>C23H43O8P</t>
  </si>
  <si>
    <t>477.2528,416.9732,409.2393,376.9827,326.9758,279.2387,152.994, 78.9602</t>
    <phoneticPr fontId="3" type="noConversion"/>
  </si>
  <si>
    <t>LPI 8:0</t>
  </si>
  <si>
    <t>C17H33O12P</t>
  </si>
  <si>
    <t>279.1021,241.0117, 152.9954,143.1062, 78.9572</t>
    <phoneticPr fontId="3" type="noConversion"/>
  </si>
  <si>
    <t>LPI 16:0</t>
  </si>
  <si>
    <t>C25H49O12P</t>
  </si>
  <si>
    <t xml:space="preserve">409.23383,391.2248,315.0487, 255.2329, 241.0115, 171.0068, 152.9960, 78.9595 </t>
    <phoneticPr fontId="3" type="noConversion"/>
  </si>
  <si>
    <t>LPI 18:1</t>
  </si>
  <si>
    <t>C27H51O12P</t>
  </si>
  <si>
    <t>435.2527,315.0436, 281.2498,241.0093,152.9943,78.9583</t>
    <phoneticPr fontId="3" type="noConversion"/>
  </si>
  <si>
    <t>LPI 14:0</t>
  </si>
  <si>
    <t>C23H45O12P</t>
  </si>
  <si>
    <t>542.9827,523.0179,522.9985,502.9868,482.9900, 482.9680,462.9762,442.9728, 414.9788,392.9955,376.9782,363.1966, 352.9771,340.9793,315.0494,266.9896,241.0056, 152.9931</t>
    <phoneticPr fontId="3" type="noConversion"/>
  </si>
  <si>
    <t>LPI 18:3</t>
  </si>
  <si>
    <t>C27H47O12P</t>
  </si>
  <si>
    <t>413.2051,315.0461,277.2177,241.0115,152.9960,78.9595</t>
    <phoneticPr fontId="3" type="noConversion"/>
  </si>
  <si>
    <t>LPI 18:2</t>
  </si>
  <si>
    <t>C27H49O12P</t>
  </si>
  <si>
    <t>530.9613,415.2266,355.6422,315.0485,279.2332,241.0127,152.9938, 78.9583</t>
    <phoneticPr fontId="3" type="noConversion"/>
  </si>
  <si>
    <t>LPS 18:3</t>
  </si>
  <si>
    <t>C24H42NO9P</t>
  </si>
  <si>
    <t>431.2155,429.9946,394.0051,349.9907,332.9932,279.2415,171.0078,152.9965,78.9580</t>
    <phoneticPr fontId="3" type="noConversion"/>
  </si>
  <si>
    <t>LPS 18:2</t>
  </si>
  <si>
    <t>C24H44NO9P</t>
  </si>
  <si>
    <t>433.2340,354.0008,279.2332,171.0051,152.9961,78.9585</t>
    <phoneticPr fontId="3" type="noConversion"/>
  </si>
  <si>
    <t>ST 28:4;O</t>
  </si>
  <si>
    <t>C28H42O</t>
  </si>
  <si>
    <t>377.3133,359.3015,321.0732,293.0845,250.0597,211.1468,171.1101,85.0627</t>
    <phoneticPr fontId="3" type="noConversion"/>
  </si>
  <si>
    <t>Sterol Lipids</t>
    <phoneticPr fontId="3" type="noConversion"/>
  </si>
  <si>
    <t>ST 27:2;O</t>
  </si>
  <si>
    <t>C27H44O</t>
  </si>
  <si>
    <t>[M+H-H2O]+</t>
  </si>
  <si>
    <t>335.0886,293.2018,275.2049,257.1937,221.0102,179.1025,177.1212,161.0913,93.0692,67.0514</t>
    <phoneticPr fontId="3" type="noConversion"/>
  </si>
  <si>
    <t>Sterol Lipids</t>
  </si>
  <si>
    <t>Linoleoylgalactopyranosyl glycerol</t>
  </si>
  <si>
    <t>C27H46O9</t>
  </si>
  <si>
    <t>472.9883,392.9972,277.2178,253.0941,161.0466</t>
  </si>
  <si>
    <t>Glyceroglycolipids</t>
    <phoneticPr fontId="3" type="noConversion"/>
  </si>
  <si>
    <t>Linoleoyldigalactopyranosyl glycerol</t>
    <phoneticPr fontId="3" type="noConversion"/>
  </si>
  <si>
    <t>C33H56O14</t>
  </si>
  <si>
    <t>677.3719,515.3173,347.0999</t>
  </si>
  <si>
    <t>Glyceroglycolipids</t>
  </si>
  <si>
    <t xml:space="preserve">MG 18:2 </t>
    <phoneticPr fontId="3" type="noConversion"/>
  </si>
  <si>
    <t>C21H38O4</t>
  </si>
  <si>
    <t>337.2739,281.2483,265.2516,263.2362,245.2253,175.1469,163.1473,95.0848</t>
    <phoneticPr fontId="3" type="noConversion"/>
  </si>
  <si>
    <t>Glycerolipids</t>
    <phoneticPr fontId="3" type="noConversion"/>
  </si>
  <si>
    <t>MG 16:0</t>
    <phoneticPr fontId="3" type="noConversion"/>
  </si>
  <si>
    <t>C19H38O4</t>
  </si>
  <si>
    <t>313.2744,257.2496,239.2363,165.1679,109.1011,95.0840</t>
    <phoneticPr fontId="3" type="noConversion"/>
  </si>
  <si>
    <t>Glycerolipids</t>
  </si>
  <si>
    <t>FA 9:1;O2</t>
    <phoneticPr fontId="3" type="noConversion"/>
  </si>
  <si>
    <t>C9H16O4</t>
  </si>
  <si>
    <t>169.0894,143.1080,125.0971,123.0817,97.0676</t>
    <phoneticPr fontId="3" type="noConversion"/>
  </si>
  <si>
    <t>Fatty Acyls</t>
  </si>
  <si>
    <t>FA 15:4</t>
  </si>
  <si>
    <t>C15H22O2</t>
  </si>
  <si>
    <t>233.1548,217.1262,134.8895</t>
    <phoneticPr fontId="3" type="noConversion"/>
  </si>
  <si>
    <t>Fatty Acyls</t>
    <phoneticPr fontId="3" type="noConversion"/>
  </si>
  <si>
    <t>FA 19:3</t>
  </si>
  <si>
    <t>C19H32O2</t>
  </si>
  <si>
    <t>291.2299,273.2263,263.2380,167.0001,155.1450,123.0819,84.0212</t>
    <phoneticPr fontId="3" type="noConversion"/>
  </si>
  <si>
    <t>FA 15:3</t>
    <phoneticPr fontId="3" type="noConversion"/>
  </si>
  <si>
    <t>C15H24O2</t>
  </si>
  <si>
    <t>234.9772,220.1475,199.8524,192.1170,177.0876,168.9902,160.0886,134.8950,99.9247</t>
    <phoneticPr fontId="3" type="noConversion"/>
  </si>
  <si>
    <t>FA 12:0</t>
  </si>
  <si>
    <t>C12H24O2</t>
  </si>
  <si>
    <t>199.1726,128.9958,99.9315,68.9958,58.9927</t>
    <phoneticPr fontId="3" type="noConversion"/>
  </si>
  <si>
    <t>FA 16:3</t>
  </si>
  <si>
    <t>C16H26O2</t>
  </si>
  <si>
    <t>221.15179:10 247.16591:10 249.18558:71</t>
  </si>
  <si>
    <t>FA 14:1</t>
  </si>
  <si>
    <t>C14H26O2</t>
  </si>
  <si>
    <t>225.1834,208.9825,178.9271,149.0053,134.9684,134.9603,74.9896,59.9653</t>
    <phoneticPr fontId="3" type="noConversion"/>
  </si>
  <si>
    <t>FA 17:1</t>
  </si>
  <si>
    <t>C17H32O2</t>
  </si>
  <si>
    <t>267.2302,237.2395,223.1730,211.2003,195.0658,167.1073,139.0808,125.0606,84.0242</t>
    <phoneticPr fontId="3" type="noConversion"/>
  </si>
  <si>
    <t>FA 18:0</t>
    <phoneticPr fontId="3" type="noConversion"/>
  </si>
  <si>
    <t>C18H36O2</t>
  </si>
  <si>
    <t>282.37582:3 283.2663, 282.9978,266.9613,208.9758</t>
    <phoneticPr fontId="3" type="noConversion"/>
  </si>
  <si>
    <t>FA 18:3</t>
    <phoneticPr fontId="3" type="noConversion"/>
  </si>
  <si>
    <t>C18H30O2</t>
  </si>
  <si>
    <t>259.2040,241.1992,233.2306,205.1604,205.1947,181.1282,161.0995,135.0423,127.0800,83.0515</t>
    <phoneticPr fontId="3" type="noConversion"/>
  </si>
  <si>
    <t>FA 15:1</t>
  </si>
  <si>
    <t>C15H28O2</t>
  </si>
  <si>
    <t>239.2035,223.0298,206.9995,149.0092, 91.0219,74.9903,59.9670</t>
    <phoneticPr fontId="3" type="noConversion"/>
  </si>
  <si>
    <t>FA 17:2</t>
  </si>
  <si>
    <t>C17H30O2</t>
  </si>
  <si>
    <t>221.1531,96.9609</t>
    <phoneticPr fontId="3" type="noConversion"/>
  </si>
  <si>
    <t>FA 14:0</t>
  </si>
  <si>
    <t>C14H28O2</t>
  </si>
  <si>
    <t>208.9769,194.9262,178.9284,134.9565,92.9913</t>
  </si>
  <si>
    <t>FA 16:1</t>
    <phoneticPr fontId="3" type="noConversion"/>
  </si>
  <si>
    <t>C16H30O2</t>
  </si>
  <si>
    <t>197.1846,253.2194</t>
    <phoneticPr fontId="3" type="noConversion"/>
  </si>
  <si>
    <t>FA 18:2</t>
  </si>
  <si>
    <t xml:space="preserve">C18H32O2 </t>
  </si>
  <si>
    <t>261.2239,166.9907,137.0971</t>
  </si>
  <si>
    <t>FA 15:0</t>
  </si>
  <si>
    <t>C15H30O2</t>
  </si>
  <si>
    <t>225.0287,223.0252,149.0108,74.9915,59.9647</t>
    <phoneticPr fontId="3" type="noConversion"/>
  </si>
  <si>
    <t>FA 16:0</t>
  </si>
  <si>
    <t xml:space="preserve">C16H32O2 </t>
  </si>
  <si>
    <t>237.2245,220.1438,180.9251,165.0570</t>
  </si>
  <si>
    <t>FA 18:1</t>
  </si>
  <si>
    <t>C18H34O2</t>
  </si>
  <si>
    <t>237.1457,219.1812,195.1368,169.1588,137.1002,83.0513,57.0349</t>
  </si>
  <si>
    <t>Oleamide</t>
  </si>
  <si>
    <t>C18H35NO</t>
  </si>
  <si>
    <t>-0.5</t>
  </si>
  <si>
    <t>282.2798,265.2525,247.2427,135.1173,121.1015,114.0892, 95.0836</t>
  </si>
  <si>
    <t>Erucamide</t>
  </si>
  <si>
    <t>C22H43NO</t>
  </si>
  <si>
    <t>338.3413,321.3144,303.3025,177.1651,149.1314</t>
  </si>
  <si>
    <t>NAGly 12:0</t>
  </si>
  <si>
    <t>C14H27NO3</t>
  </si>
  <si>
    <t>216.9887,195.9961,171.9931,155.1398,100.0399,82.0307,58.0290</t>
    <phoneticPr fontId="3" type="noConversion"/>
  </si>
  <si>
    <t>Fatty acyls</t>
  </si>
  <si>
    <t>NAGly 18:2;O</t>
  </si>
  <si>
    <t>C20H35NO4</t>
  </si>
  <si>
    <t>351.1000,332.9919,312.0050,292.0001,272.2316,241.9929,96.9618,74.0261</t>
    <phoneticPr fontId="3" type="noConversion"/>
  </si>
  <si>
    <t>AAHFA 18:0;O|AAHFA 7:0/11:0;O</t>
  </si>
  <si>
    <t>311.2229,295.2285,277.2185,213.1495,201.1140,195.1400,183.1395,171.1029,129.0922,127.0761,99.0809</t>
    <phoneticPr fontId="3" type="noConversion"/>
  </si>
  <si>
    <t>FAHFA 18:3;O|FAHFA 2:0/16:3;O</t>
  </si>
  <si>
    <t>C18H28O4</t>
  </si>
  <si>
    <t>289.1821,265.1823,221.1908,216.9854,209.1171,193.0839,171.1020,165.1278,151.1118,149.0965,113.0968</t>
    <phoneticPr fontId="3" type="noConversion"/>
  </si>
  <si>
    <t>NAGly 18:0;O</t>
  </si>
  <si>
    <t>C20H39NO4</t>
  </si>
  <si>
    <t>338.2356,312.2548,296.2315,278.2207,265.2182,253.2171,227.2011,146.0473,139.1107,128.0353,102.0558</t>
    <phoneticPr fontId="3" type="noConversion"/>
  </si>
  <si>
    <t>NAGly 16:0;O</t>
  </si>
  <si>
    <t>C18H35NO4</t>
  </si>
  <si>
    <t>328.2552,312.8435,284.2185,266.2129,238.2167,116.0412,74.0237</t>
    <phoneticPr fontId="3" type="noConversion"/>
  </si>
  <si>
    <t>NAGly 20:2;O</t>
  </si>
  <si>
    <t>C22H39NO4</t>
  </si>
  <si>
    <t>336.2495,318.2389,290.2322,74.0230,72.0501</t>
    <phoneticPr fontId="3" type="noConversion"/>
  </si>
  <si>
    <t>5-hydroxyaspastipuline  isomer1</t>
  </si>
  <si>
    <t>C15H13N2O2</t>
    <phoneticPr fontId="3" type="noConversion"/>
  </si>
  <si>
    <t>180.0669,163.0401,119.0505,93.0346,72.0090</t>
  </si>
  <si>
    <t>Alkaloids</t>
    <phoneticPr fontId="3" type="noConversion"/>
  </si>
  <si>
    <t>[10]</t>
    <phoneticPr fontId="3" type="noConversion"/>
  </si>
  <si>
    <t>5-hydroxyaspastipuline isomer2</t>
  </si>
  <si>
    <t>C15H13N2O2</t>
  </si>
  <si>
    <t>208.0998,180.0674,163.0414,136.0762,119.0502,88.0409</t>
  </si>
  <si>
    <t>Alkaloids</t>
  </si>
  <si>
    <t>Aspastipuline isomer1</t>
  </si>
  <si>
    <t>C15H13N2O</t>
  </si>
  <si>
    <t>192.1110,164.0717,147.0461,103.0545,88.0396</t>
  </si>
  <si>
    <t>Aspastipuline  isomer2</t>
  </si>
  <si>
    <t>192.1061,164.0720,147.0460,91.0562,88.0420</t>
  </si>
  <si>
    <t xml:space="preserve">C6H14N2O2  </t>
  </si>
  <si>
    <t>127.0508,109.0410,101.0729,84.0450,74.0246,67.0300</t>
  </si>
  <si>
    <t>Amino acids, peptides and derivatives</t>
  </si>
  <si>
    <t>L-Threonine/L-Homoserine</t>
    <phoneticPr fontId="8" type="noConversion"/>
  </si>
  <si>
    <t>C4H9NO3</t>
  </si>
  <si>
    <t>103.0534,102.0452,93.0689,91.0538,77.0381</t>
  </si>
  <si>
    <t>Histidine</t>
  </si>
  <si>
    <t xml:space="preserve">C6H9N3O2  </t>
  </si>
  <si>
    <t>137.0359,188.0401,110.0723,93.0455,81.0447,67.0287</t>
  </si>
  <si>
    <t>Aspartic acid</t>
  </si>
  <si>
    <t>C4H7NO4</t>
  </si>
  <si>
    <t>132.0307,115.0025,71.0134</t>
  </si>
  <si>
    <t>Serine</t>
    <phoneticPr fontId="3" type="noConversion"/>
  </si>
  <si>
    <t xml:space="preserve">C3H7NO3 </t>
  </si>
  <si>
    <t>104.0412,74.0259,72.0169</t>
  </si>
  <si>
    <t>Asparagine</t>
  </si>
  <si>
    <t xml:space="preserve">C4H8N2O3 </t>
  </si>
  <si>
    <t>114.0199,113.0358,95.0258,72.0092,70.0298</t>
  </si>
  <si>
    <t>L-Arginine</t>
  </si>
  <si>
    <t>C6H14N4O2</t>
  </si>
  <si>
    <t>130.0971,70.0643</t>
  </si>
  <si>
    <t>L-glutamic acid</t>
    <phoneticPr fontId="8" type="noConversion"/>
  </si>
  <si>
    <t>C5H9NO4</t>
    <phoneticPr fontId="8" type="noConversion"/>
  </si>
  <si>
    <t>146.0683,110.0475,102.0589,85.0345</t>
  </si>
  <si>
    <t>N-Monomethyl-L-arginine</t>
    <phoneticPr fontId="8" type="noConversion"/>
  </si>
  <si>
    <t>C7H16N4O2</t>
    <phoneticPr fontId="8" type="noConversion"/>
  </si>
  <si>
    <t>144.1123,74.0701,70.0642,57.0435</t>
  </si>
  <si>
    <t>Glutamine</t>
    <phoneticPr fontId="3" type="noConversion"/>
  </si>
  <si>
    <t xml:space="preserve">C5H10N2O3  </t>
  </si>
  <si>
    <t>127.0502,109.0398,101.0711</t>
  </si>
  <si>
    <t>L-Proline</t>
  </si>
  <si>
    <t>C5H9NO2</t>
  </si>
  <si>
    <t>L-valine</t>
  </si>
  <si>
    <t>C5H11NO2</t>
  </si>
  <si>
    <t>-4.6</t>
  </si>
  <si>
    <t>118.0826,73.0857,72.0804,59.0490,57.0572,55.0542</t>
  </si>
  <si>
    <t>Amino acids, peptides and derivatives</t>
    <phoneticPr fontId="3" type="noConversion"/>
  </si>
  <si>
    <t>Pipecolic acid</t>
  </si>
  <si>
    <t>C6H11NO2</t>
  </si>
  <si>
    <t>-2.6</t>
  </si>
  <si>
    <t>130.0856,84.0801,67.0535</t>
  </si>
  <si>
    <t>5-Oxo-L-Proline</t>
    <phoneticPr fontId="3" type="noConversion"/>
  </si>
  <si>
    <t>C5H7NO3</t>
    <phoneticPr fontId="8" type="noConversion"/>
  </si>
  <si>
    <t>82.0297,52.0189</t>
  </si>
  <si>
    <t>Isoleucine</t>
  </si>
  <si>
    <t>C6H13NO2</t>
  </si>
  <si>
    <t>-3.2</t>
  </si>
  <si>
    <t>86.096170.0641,69.0693,58.0647</t>
  </si>
  <si>
    <t>L-Tyrosine</t>
  </si>
  <si>
    <t>C9H11NO3</t>
  </si>
  <si>
    <t>163.0427，134.0636,119.0521,93.0353</t>
  </si>
  <si>
    <t>Oxiglutatione</t>
  </si>
  <si>
    <t>C20H32N6O12S2</t>
    <phoneticPr fontId="8" type="noConversion"/>
  </si>
  <si>
    <t>593.1409,482.1080,306.0775,272.0889,254.0784,179.0468,143.0459</t>
  </si>
  <si>
    <t xml:space="preserve">Leucine </t>
  </si>
  <si>
    <t>130.0903,113.0666,84.0834</t>
  </si>
  <si>
    <t>L-(Iso)leucine-hexose</t>
  </si>
  <si>
    <t>C12H23NO7</t>
  </si>
  <si>
    <t>294.1067,132.1018,86.0960</t>
  </si>
  <si>
    <t>Phenylalanine</t>
  </si>
  <si>
    <t>C9H11NO2</t>
  </si>
  <si>
    <t>-1.7</t>
  </si>
  <si>
    <t>166.0875,120.0800,103.0532,91.0529,77.0378</t>
  </si>
  <si>
    <t>L-Glutamic-L-alanine-L-valine</t>
  </si>
  <si>
    <t>C13H23N3O6</t>
  </si>
  <si>
    <t>318.1517,229.1207,189.1176,72.0809</t>
  </si>
  <si>
    <t>L-Glutamic acid-L-valine</t>
  </si>
  <si>
    <t>C10H18N2O5</t>
  </si>
  <si>
    <t>247.1296,230.1207,184.0980,130.0581,118.0854,84.0438,72.0801</t>
  </si>
  <si>
    <t>L-Phenylalanine-hexose</t>
    <phoneticPr fontId="3" type="noConversion"/>
  </si>
  <si>
    <t>C15H21NO7</t>
  </si>
  <si>
    <t>328.1287,166.0874,120.0811</t>
    <phoneticPr fontId="3" type="noConversion"/>
  </si>
  <si>
    <t>L-Prolyl-L-Leucine</t>
    <phoneticPr fontId="3" type="noConversion"/>
  </si>
  <si>
    <t>C11H20N2O3</t>
    <phoneticPr fontId="8" type="noConversion"/>
  </si>
  <si>
    <t>116.0748,70.0647</t>
  </si>
  <si>
    <t>L-Tryptophan</t>
  </si>
  <si>
    <t>C11H12N2O2</t>
  </si>
  <si>
    <t>203.0842,186.0597,159.0949,142.0664,130.0669</t>
  </si>
  <si>
    <t>L-Aspartyl-L-Phenylalanine</t>
  </si>
  <si>
    <t>C13H16N2O5</t>
  </si>
  <si>
    <t>235.1081,166.0856,120.0798,103.0541</t>
  </si>
  <si>
    <t>L-Glutamic acid-L-leucine</t>
    <phoneticPr fontId="3" type="noConversion"/>
  </si>
  <si>
    <t>C11H20N2O5</t>
  </si>
  <si>
    <t>261.1438,244.1217,198.1109,132.1015,86.0957</t>
  </si>
  <si>
    <t>L-Prolyl-L-Phenylalanine</t>
    <phoneticPr fontId="3" type="noConversion"/>
  </si>
  <si>
    <t>C14H18N2O3</t>
    <phoneticPr fontId="8" type="noConversion"/>
  </si>
  <si>
    <t>166.0855,120.0808,70.0647,68.0501</t>
  </si>
  <si>
    <t>L-Valyl-L-Phenylalanine</t>
    <phoneticPr fontId="3" type="noConversion"/>
  </si>
  <si>
    <t>C14H20N2O3</t>
  </si>
  <si>
    <t>265.1500,249.0012,166.0861,120.0798,72.0804</t>
  </si>
  <si>
    <t>Asparagusic acid</t>
    <phoneticPr fontId="3" type="noConversion"/>
  </si>
  <si>
    <t xml:space="preserve">C4H6O2S2 </t>
  </si>
  <si>
    <t>104.9866,79.9423,63.9440</t>
  </si>
  <si>
    <t>N-Acetyl-L-phenylalanine</t>
  </si>
  <si>
    <t>C11H13NO3</t>
  </si>
  <si>
    <t>164.0721,147.0450,103.0551,91.0550</t>
  </si>
  <si>
    <t>Gluconic acid</t>
    <phoneticPr fontId="3" type="noConversion"/>
  </si>
  <si>
    <t>C6H12O7</t>
  </si>
  <si>
    <t>177.0414,159.0303,129.0191,99.0090,75.0084</t>
  </si>
  <si>
    <t>Carbohydrates</t>
    <phoneticPr fontId="3" type="noConversion"/>
  </si>
  <si>
    <t>Xylonic/arabinonic/ribonic acid</t>
    <phoneticPr fontId="3" type="noConversion"/>
  </si>
  <si>
    <t>C5H10O6</t>
  </si>
  <si>
    <t>147.0333,129.0213,99.0120,75.0097,5930148</t>
  </si>
  <si>
    <t>Carbohydrates</t>
  </si>
  <si>
    <t>D-(+)Glucose/ fructose</t>
  </si>
  <si>
    <t>C6H12O6</t>
  </si>
  <si>
    <t>179.05556,161.0453,119.0356,115.0391,101.0236</t>
  </si>
  <si>
    <t>Sedoheptulose isomer1</t>
    <phoneticPr fontId="3" type="noConversion"/>
  </si>
  <si>
    <t>C7H14O7</t>
  </si>
  <si>
    <t>159.0308,141.0190,129.0194,111.0088,85.0295</t>
  </si>
  <si>
    <t>Sucrose</t>
  </si>
  <si>
    <t>C12H22O11</t>
  </si>
  <si>
    <t>341.1096,179.0568,119.0353,101.0247</t>
  </si>
  <si>
    <t>Sedoheptulose isomer2</t>
    <phoneticPr fontId="3" type="noConversion"/>
  </si>
  <si>
    <t>159.0305,141.0178,129.0201,85.0295</t>
  </si>
  <si>
    <t>1-Kestose/ Neokestose</t>
  </si>
  <si>
    <t>C18H32O16</t>
  </si>
  <si>
    <t>503.1620,341.1105,179.0569,161.0444,119.0341</t>
  </si>
  <si>
    <t>Nystose</t>
    <phoneticPr fontId="3" type="noConversion"/>
  </si>
  <si>
    <t>C24H42O21</t>
  </si>
  <si>
    <t>665.2163,503.1619,341.1092,179.0546</t>
  </si>
  <si>
    <t>Glucose linolate</t>
  </si>
  <si>
    <t>C24H42O7</t>
  </si>
  <si>
    <t>321.2480,279.2322,143.0388</t>
  </si>
  <si>
    <t>Threonic acid</t>
  </si>
  <si>
    <t xml:space="preserve">C4H8O5 </t>
  </si>
  <si>
    <t>119.0345,110.0343,93.0091,82.0394,67.0290</t>
  </si>
  <si>
    <t>Trimethoxystilbene hexose</t>
    <phoneticPr fontId="3" type="noConversion"/>
  </si>
  <si>
    <t>C23H28O9</t>
  </si>
  <si>
    <t>449.1799，287.1235</t>
  </si>
  <si>
    <t>Other compounds</t>
    <phoneticPr fontId="3" type="noConversion"/>
  </si>
  <si>
    <t>Secoisolariciresinol hexose isomer1</t>
    <phoneticPr fontId="3" type="noConversion"/>
  </si>
  <si>
    <t>C26H36O11</t>
  </si>
  <si>
    <t>361.1662,346.1429,179.0718,165.0558</t>
  </si>
  <si>
    <t>Lignans and norlignans</t>
    <phoneticPr fontId="3" type="noConversion"/>
  </si>
  <si>
    <t>Secoisolariciresinol hexose isomer2</t>
  </si>
  <si>
    <t>361.1657,346.1430,179.0721,165.0552</t>
  </si>
  <si>
    <t>Lignans and norlignans</t>
  </si>
  <si>
    <t>Hinokiresinol</t>
  </si>
  <si>
    <t>C17H16O2</t>
  </si>
  <si>
    <t>235.0760,210.9963,190.9920,157.0693</t>
  </si>
  <si>
    <t>Cytidine</t>
  </si>
  <si>
    <t>C9H13N3O5</t>
  </si>
  <si>
    <t>0.8</t>
  </si>
  <si>
    <t>244.1213,112.0497,95.0242,69.0442</t>
  </si>
  <si>
    <t>Nucleosides</t>
  </si>
  <si>
    <t>Adenine</t>
  </si>
  <si>
    <t>C5H5N5</t>
  </si>
  <si>
    <t>-4.4</t>
  </si>
  <si>
    <t>136.0633,119.0348,94.0410,92.0251,65.0137</t>
  </si>
  <si>
    <t>Guanosine</t>
  </si>
  <si>
    <t>C10H13N5O5</t>
  </si>
  <si>
    <t>-0.8</t>
  </si>
  <si>
    <t>152.0561,135.0298,110.0342</t>
  </si>
  <si>
    <t>Guanine</t>
    <phoneticPr fontId="3" type="noConversion"/>
  </si>
  <si>
    <t>C5H5N5O</t>
  </si>
  <si>
    <t>135.0299,110.0347,107.0348,80.0242,65.0130,53.0130</t>
  </si>
  <si>
    <t>Uridine</t>
  </si>
  <si>
    <t>C9H12N2O6</t>
  </si>
  <si>
    <t>243.0636,200.0571,152.0358,110.0249,82.0296</t>
  </si>
  <si>
    <t>Adenosine</t>
  </si>
  <si>
    <t>C10H13N5O4</t>
  </si>
  <si>
    <t>266.0903,134.0470,107.0359,92.0256</t>
  </si>
  <si>
    <t>Nucleosides</t>
    <phoneticPr fontId="3" type="noConversion"/>
  </si>
  <si>
    <t>2-Hydroxyadenosine</t>
  </si>
  <si>
    <t>282.0851,150.0423,133.0155,107.0364</t>
  </si>
  <si>
    <t>Nicotinic acid</t>
  </si>
  <si>
    <t>C6H5NO2</t>
  </si>
  <si>
    <t>-3.9</t>
  </si>
  <si>
    <t>124.0381,106.0283,80.0492,78.0332,53.0382,52.0179</t>
  </si>
  <si>
    <t>Organic acids</t>
    <phoneticPr fontId="3" type="noConversion"/>
  </si>
  <si>
    <t>Fumaric acid/ Maleic acid</t>
  </si>
  <si>
    <t>C4H4O4</t>
  </si>
  <si>
    <t>115.0108,97.9306,71.0160</t>
  </si>
  <si>
    <t>Organic acids</t>
  </si>
  <si>
    <t>Malic acid</t>
  </si>
  <si>
    <t>C4H6O5</t>
  </si>
  <si>
    <t>133.0141,115.0032,72.9924,71.0132</t>
  </si>
  <si>
    <t>Citric acid</t>
  </si>
  <si>
    <t>C6H8O7</t>
  </si>
  <si>
    <t>191.0206,173.0103,154.9992,147.0289,111.0090,87.0086</t>
  </si>
  <si>
    <t>Amber acid</t>
  </si>
  <si>
    <t>C4H6O4</t>
  </si>
  <si>
    <t>117.0196,99.0085,73.0293,55.0185</t>
  </si>
  <si>
    <t>Mevalonic acid</t>
    <phoneticPr fontId="3" type="noConversion"/>
  </si>
  <si>
    <t>C6H12O4</t>
    <phoneticPr fontId="3" type="noConversion"/>
  </si>
  <si>
    <t>147.0707,101.0646,75.0094,72.9942,56.9986</t>
    <phoneticPr fontId="3" type="noConversion"/>
  </si>
  <si>
    <t>Cinnamic acid</t>
    <phoneticPr fontId="3" type="noConversion"/>
  </si>
  <si>
    <t>C9H8O2</t>
  </si>
  <si>
    <t>103.0665,77.0401,72.9914,58.9600</t>
    <phoneticPr fontId="3" type="noConversion"/>
  </si>
  <si>
    <t>Ascorbic acid</t>
    <phoneticPr fontId="3" type="noConversion"/>
  </si>
  <si>
    <t xml:space="preserve">C6H8O6  </t>
  </si>
  <si>
    <t>157.0148,131.0349,113.0234,87.0448</t>
  </si>
  <si>
    <t>Abscisic acid</t>
    <phoneticPr fontId="3" type="noConversion"/>
  </si>
  <si>
    <t>C15H20O4</t>
  </si>
  <si>
    <t>219.1396,204.1150,203.1081,153.0918,125.0606,122.0372</t>
  </si>
  <si>
    <t>Nicotinamide</t>
  </si>
  <si>
    <t>C6H6N2O</t>
  </si>
  <si>
    <t>-4.0</t>
  </si>
  <si>
    <t>123.0543,106.0286,78.0336,53.0383,51.0228</t>
  </si>
  <si>
    <t>Pantothenic acid</t>
    <phoneticPr fontId="3" type="noConversion"/>
  </si>
  <si>
    <t>C9H17NO5</t>
  </si>
  <si>
    <t>220.1190,202.1075,184.0966,142.0844,124.0759,98.0234</t>
  </si>
  <si>
    <t>Other compounds</t>
  </si>
  <si>
    <t>Asparaptine</t>
    <phoneticPr fontId="3" type="noConversion"/>
  </si>
  <si>
    <t xml:space="preserve">C10H18N4O3S2 </t>
  </si>
  <si>
    <t>290.0628,273.0361,248.0410,247.0567,229.1298,212.1031,170.0810,104.9823</t>
    <phoneticPr fontId="3" type="noConversion"/>
  </si>
  <si>
    <t>Vitamin B2</t>
  </si>
  <si>
    <t>C16H24O10</t>
  </si>
  <si>
    <t>3.3</t>
  </si>
  <si>
    <t>377.1465,243.0889,172.0870,69.0315</t>
  </si>
  <si>
    <t>Coumarin</t>
  </si>
  <si>
    <t>C9H6O2</t>
  </si>
  <si>
    <t>-1.2</t>
  </si>
  <si>
    <t>147.0468,119.0489,91.0534,75.0197,65.0383</t>
  </si>
  <si>
    <t>Sedanolide</t>
    <phoneticPr fontId="3" type="noConversion"/>
  </si>
  <si>
    <t>C12H18O2</t>
  </si>
  <si>
    <t>195.1415,163.0395,149.1274,135.0450,93.0700,91.0525</t>
  </si>
  <si>
    <t>Dihydroactinidiolide</t>
  </si>
  <si>
    <t>C11H16O2</t>
  </si>
  <si>
    <t>145.0991,135.1171,121.0633,107.0858,93.0684</t>
  </si>
  <si>
    <t>Diisobutyl phthalate</t>
  </si>
  <si>
    <t xml:space="preserve">C16H22O4  </t>
  </si>
  <si>
    <t>261.2191,243.2098,187.1458,149.0223,121.0277,93.0331,65.0379</t>
  </si>
  <si>
    <t>P-Hydroxybenzaldehyde</t>
    <phoneticPr fontId="3" type="noConversion"/>
  </si>
  <si>
    <t>121.0309,92.0274,65.0398</t>
  </si>
  <si>
    <t>Shatavarol</t>
    <phoneticPr fontId="3" type="noConversion"/>
  </si>
  <si>
    <t>C17H18O4</t>
  </si>
  <si>
    <t>225.0928,223.0770,164.0469,131.0499,119.0497,93.0342,59.0126</t>
  </si>
  <si>
    <t>[25]</t>
    <phoneticPr fontId="3" type="noConversion"/>
  </si>
  <si>
    <t>Gobicusin B</t>
    <phoneticPr fontId="3" type="noConversion"/>
  </si>
  <si>
    <t xml:space="preserve">C19H18O4  </t>
  </si>
  <si>
    <t>264.0819,206.0780,171.0459,143.0510,123.0476,108.0225</t>
  </si>
  <si>
    <t>Annotation:</t>
    <phoneticPr fontId="3" type="noConversion"/>
  </si>
  <si>
    <t xml:space="preserve">a: Identified by comparing MS data with the standards; </t>
    <phoneticPr fontId="3" type="noConversion"/>
  </si>
  <si>
    <t>b: Identified by comparing with the MS data from references;</t>
    <phoneticPr fontId="3" type="noConversion"/>
  </si>
  <si>
    <t xml:space="preserve">c: Identified by comparing with the MS data from Sciex OS 2.0 library; </t>
    <phoneticPr fontId="3" type="noConversion"/>
  </si>
  <si>
    <t xml:space="preserve">d: Identified by comparing with with the MS data from GNPS; </t>
    <phoneticPr fontId="3" type="noConversion"/>
  </si>
  <si>
    <t>e: Identified by comparing with with the MS data from the Lipid database of MS-Dial.</t>
    <phoneticPr fontId="3" type="noConversion"/>
  </si>
  <si>
    <r>
      <rPr>
        <b/>
        <sz val="16"/>
        <color theme="1"/>
        <rFont val="Times New Roman"/>
        <family val="1"/>
      </rPr>
      <t>Table S2.</t>
    </r>
    <r>
      <rPr>
        <sz val="16"/>
        <color theme="1"/>
        <rFont val="Times New Roman"/>
        <family val="1"/>
      </rPr>
      <t xml:space="preserve"> The peak areas, P values, Fold changes and VIP values of 327 metabolites between edible and inedible parts of white asparagus.</t>
    </r>
    <phoneticPr fontId="3" type="noConversion"/>
  </si>
  <si>
    <t>WA_IE1</t>
    <phoneticPr fontId="3" type="noConversion"/>
  </si>
  <si>
    <t>WA_IE2</t>
  </si>
  <si>
    <t>WA_IE3</t>
  </si>
  <si>
    <t>WA_IE4</t>
  </si>
  <si>
    <t>WA_IE5</t>
  </si>
  <si>
    <t>WA_IE6</t>
  </si>
  <si>
    <t>WA_IE7</t>
  </si>
  <si>
    <t>WA_IE8</t>
  </si>
  <si>
    <t>WA_E1</t>
    <phoneticPr fontId="3" type="noConversion"/>
  </si>
  <si>
    <t>WA_E2</t>
  </si>
  <si>
    <t>WA_E3</t>
  </si>
  <si>
    <t>WA_E4</t>
  </si>
  <si>
    <t>WA_E5</t>
  </si>
  <si>
    <t>WA_E6</t>
  </si>
  <si>
    <t>WA_E7</t>
  </si>
  <si>
    <t>WA_E8</t>
  </si>
  <si>
    <t>P values</t>
    <phoneticPr fontId="3" type="noConversion"/>
  </si>
  <si>
    <t>Fold changes</t>
    <phoneticPr fontId="3" type="noConversion"/>
  </si>
  <si>
    <t>VIP values</t>
    <phoneticPr fontId="3" type="noConversion"/>
  </si>
  <si>
    <r>
      <rPr>
        <b/>
        <sz val="16"/>
        <color theme="1"/>
        <rFont val="Times New Roman"/>
        <family val="1"/>
      </rPr>
      <t>Table S3.</t>
    </r>
    <r>
      <rPr>
        <sz val="16"/>
        <color theme="1"/>
        <rFont val="Times New Roman"/>
        <family val="1"/>
      </rPr>
      <t xml:space="preserve"> The peak areas, P values, Fold changes and VIP values of 327 metabolites between edible and inedible parts of green asparagus.</t>
    </r>
    <phoneticPr fontId="3" type="noConversion"/>
  </si>
  <si>
    <t>GA_IE1</t>
    <phoneticPr fontId="3" type="noConversion"/>
  </si>
  <si>
    <t>GA_IE2</t>
  </si>
  <si>
    <t>GA_IE3</t>
  </si>
  <si>
    <t>GA_IE4</t>
  </si>
  <si>
    <t>GA_IE5</t>
  </si>
  <si>
    <t>GA_IE6</t>
  </si>
  <si>
    <t>GA_IE7</t>
  </si>
  <si>
    <t>GA_IE8</t>
  </si>
  <si>
    <t>GA_E1</t>
    <phoneticPr fontId="3" type="noConversion"/>
  </si>
  <si>
    <t>GA_E2</t>
  </si>
  <si>
    <t>GA_E3</t>
  </si>
  <si>
    <t>GA_E4</t>
  </si>
  <si>
    <t>GA_E5</t>
  </si>
  <si>
    <t>GA_E6</t>
  </si>
  <si>
    <t>GA_E7</t>
  </si>
  <si>
    <t>GA_E8</t>
  </si>
  <si>
    <r>
      <rPr>
        <b/>
        <sz val="16"/>
        <color theme="1"/>
        <rFont val="Times New Roman"/>
        <family val="1"/>
      </rPr>
      <t>Table S4.</t>
    </r>
    <r>
      <rPr>
        <sz val="16"/>
        <color theme="1"/>
        <rFont val="Times New Roman"/>
        <family val="1"/>
      </rPr>
      <t xml:space="preserve"> The peak areas, P values, Fold changes and VIP values of 327 metabolites between inedible parts of white and green Asparagus.</t>
    </r>
    <phoneticPr fontId="3" type="noConversion"/>
  </si>
  <si>
    <t>grey</t>
  </si>
  <si>
    <t>blue</t>
  </si>
  <si>
    <t>turquoise</t>
  </si>
  <si>
    <t>grey</t>
    <phoneticPr fontId="3" type="noConversion"/>
  </si>
  <si>
    <t>Phenolic acids</t>
    <phoneticPr fontId="3" type="noConversion"/>
  </si>
  <si>
    <r>
      <rPr>
        <b/>
        <sz val="16"/>
        <color theme="1"/>
        <rFont val="Times New Roman"/>
        <family val="1"/>
      </rPr>
      <t>Table S5.</t>
    </r>
    <r>
      <rPr>
        <sz val="16"/>
        <color theme="1"/>
        <rFont val="Times New Roman"/>
        <family val="1"/>
      </rPr>
      <t xml:space="preserve"> The details of the metabolites in each module.</t>
    </r>
    <phoneticPr fontId="3" type="noConversion"/>
  </si>
  <si>
    <t>Cyanidin 3-O-rutinoside</t>
  </si>
  <si>
    <t xml:space="preserve">C27H31O15+ </t>
  </si>
  <si>
    <t>449.1163,355.0610,287.0542,281.0539,221.0872</t>
  </si>
  <si>
    <t>Cyanidin-3-O-rhamnoside</t>
    <phoneticPr fontId="3" type="noConversion"/>
  </si>
  <si>
    <t xml:space="preserve">C21H21O10 </t>
    <phoneticPr fontId="3" type="noConversion"/>
  </si>
  <si>
    <t>Quercitin 3-O-glucosylrutinoside + rutinoside</t>
  </si>
  <si>
    <t>C45H60O30</t>
  </si>
  <si>
    <t>919.2777,773.2030,611.1576,465.1018,303.0503,139.0889</t>
  </si>
  <si>
    <t>611.1608,465.1032,449.1065,303.0499</t>
  </si>
  <si>
    <t>C39H50O25</t>
  </si>
  <si>
    <t>773.2271,611.1595,465.1063,4449.1009,303.0500</t>
  </si>
  <si>
    <t>C39H50O24</t>
  </si>
  <si>
    <t>757.2279,595.1619,449.1092,303.0488</t>
  </si>
  <si>
    <t>C49H58O29</t>
  </si>
  <si>
    <t>949.2522,803.1993,641.1513,339.1042,321.0897,303.0458,177.0518</t>
  </si>
  <si>
    <t>C37H38O20</t>
  </si>
  <si>
    <t>785.1174,641.1501,339.0992,321.0788,303.0502,177.0524</t>
  </si>
  <si>
    <t>Quercitin-3-O-glucosylrutinoside + Rha</t>
    <phoneticPr fontId="3" type="noConversion"/>
  </si>
  <si>
    <t>335.2733,287.0498</t>
  </si>
  <si>
    <t>Quercetin-3-O-(6''-feruloyl)glucoside-7-O-rutinoside + Hex</t>
    <phoneticPr fontId="3" type="noConversion"/>
  </si>
  <si>
    <t>Quercetin-3-O-(6''-feruloyl)glucoside-7-O-glucoside</t>
    <phoneticPr fontId="3" type="noConversion"/>
  </si>
  <si>
    <t>Quercetin-3-rutinoside-7-rhamnoside</t>
    <phoneticPr fontId="3" type="noConversion"/>
  </si>
  <si>
    <t>Quercetin-3-rutinoside-7-rhamnoside + Rha</t>
    <phoneticPr fontId="3" type="noConversion"/>
  </si>
  <si>
    <t>d</t>
    <phoneticPr fontId="3" type="noConversion"/>
  </si>
  <si>
    <t xml:space="preserve"> (3β,5β,25S)-26-(β-D-glucopyranosyl)-22-hydroxyfurostan-3-yl-6-O-(6-deoxy-a-L-mannopyranosyl)-β-D-glucopyranoside</t>
    <phoneticPr fontId="3" type="noConversion"/>
  </si>
  <si>
    <t>(25S)-5β-spirostan-3β-ol-3-O-α-L-rhamnopyranosyl-(1,2)-[α-l-rhamnopyranosyl-(1,4)]-β-D-glucopyranoside</t>
    <phoneticPr fontId="3" type="noConversion"/>
  </si>
  <si>
    <t>Lysine</t>
    <phoneticPr fontId="3" type="noConversion"/>
  </si>
  <si>
    <t>[4]</t>
    <phoneticPr fontId="3" type="noConversion"/>
  </si>
  <si>
    <t>[11]</t>
    <phoneticPr fontId="3" type="noConversion"/>
  </si>
  <si>
    <r>
      <t>Cyanidin 3-O-</t>
    </r>
    <r>
      <rPr>
        <sz val="12"/>
        <color rgb="FF000000"/>
        <rFont val="Symbol"/>
        <family val="1"/>
        <charset val="2"/>
      </rPr>
      <t>a</t>
    </r>
    <r>
      <rPr>
        <sz val="12"/>
        <color rgb="FF000000"/>
        <rFont val="Times New Roman"/>
        <family val="1"/>
      </rPr>
      <t>-D-glucoside</t>
    </r>
    <phoneticPr fontId="3" type="noConversion"/>
  </si>
  <si>
    <r>
      <t>Delphinidin 3-O-</t>
    </r>
    <r>
      <rPr>
        <sz val="12"/>
        <color theme="1"/>
        <rFont val="Symbol"/>
        <family val="1"/>
        <charset val="2"/>
      </rPr>
      <t>b</t>
    </r>
    <r>
      <rPr>
        <sz val="12"/>
        <color theme="1"/>
        <rFont val="Times New Roman"/>
        <family val="1"/>
      </rPr>
      <t>-glucoside</t>
    </r>
    <phoneticPr fontId="3" type="noConversion"/>
  </si>
  <si>
    <t>[22]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</si>
</sst>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);[Red]\(0.00\)"/>
    <numFmt numFmtId="177" formatCode="0.00_ "/>
    <numFmt numFmtId="178" formatCode="0.0000_ "/>
    <numFmt numFmtId="179" formatCode="0.000_);[Red]\(0.000\)"/>
    <numFmt numFmtId="180" formatCode="0.0_ "/>
    <numFmt numFmtId="181" formatCode="0.000_ "/>
  </numFmts>
  <fonts count="15" x14ac:knownFonts="1">
    <font>
      <sz val="11"/>
      <color theme="1"/>
      <name val="等线"/>
      <family val="2"/>
      <charset val="134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Times New Roman"/>
      <family val="1"/>
    </font>
    <font>
      <sz val="12"/>
      <color theme="1"/>
      <name val="宋体"/>
      <family val="1"/>
      <charset val="134"/>
    </font>
    <font>
      <sz val="12"/>
      <color rgb="FF000000"/>
      <name val="Symbol"/>
      <family val="1"/>
      <charset val="2"/>
    </font>
    <font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181" fontId="6" fillId="0" borderId="0" xfId="0" applyNumberFormat="1" applyFont="1" applyFill="1" applyAlignment="1">
      <alignment horizontal="left" vertical="center"/>
    </xf>
    <xf numFmtId="180" fontId="6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177" fontId="5" fillId="0" borderId="0" xfId="0" applyNumberFormat="1" applyFont="1" applyFill="1" applyAlignment="1">
      <alignment horizontal="left" vertical="top"/>
    </xf>
    <xf numFmtId="181" fontId="5" fillId="0" borderId="0" xfId="0" applyNumberFormat="1" applyFont="1" applyFill="1" applyAlignment="1">
      <alignment horizontal="left" vertical="top"/>
    </xf>
    <xf numFmtId="180" fontId="5" fillId="0" borderId="0" xfId="0" applyNumberFormat="1" applyFont="1" applyFill="1" applyAlignment="1">
      <alignment horizontal="left" vertical="top"/>
    </xf>
    <xf numFmtId="177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181" fontId="5" fillId="0" borderId="0" xfId="0" applyNumberFormat="1" applyFont="1" applyFill="1" applyAlignment="1">
      <alignment horizontal="left"/>
    </xf>
    <xf numFmtId="180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177" fontId="5" fillId="0" borderId="0" xfId="0" applyNumberFormat="1" applyFont="1" applyFill="1" applyAlignment="1">
      <alignment horizontal="left" vertical="center"/>
    </xf>
    <xf numFmtId="181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181" fontId="7" fillId="0" borderId="0" xfId="0" applyNumberFormat="1" applyFont="1" applyFill="1" applyAlignment="1">
      <alignment horizontal="left"/>
    </xf>
    <xf numFmtId="177" fontId="7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>
      <alignment horizontal="left"/>
    </xf>
    <xf numFmtId="180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1" fontId="7" fillId="0" borderId="0" xfId="0" applyNumberFormat="1" applyFont="1" applyFill="1" applyAlignment="1">
      <alignment horizontal="left"/>
    </xf>
    <xf numFmtId="178" fontId="7" fillId="0" borderId="0" xfId="0" applyNumberFormat="1" applyFont="1" applyFill="1" applyAlignment="1">
      <alignment horizontal="left"/>
    </xf>
    <xf numFmtId="11" fontId="5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Alignment="1">
      <alignment horizontal="left" vertical="center"/>
    </xf>
    <xf numFmtId="179" fontId="6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11" fontId="5" fillId="0" borderId="0" xfId="0" applyNumberFormat="1" applyFont="1" applyFill="1" applyAlignment="1">
      <alignment horizontal="left"/>
    </xf>
    <xf numFmtId="178" fontId="5" fillId="0" borderId="0" xfId="0" applyNumberFormat="1" applyFont="1" applyFill="1" applyAlignment="1">
      <alignment horizontal="left"/>
    </xf>
    <xf numFmtId="177" fontId="0" fillId="0" borderId="0" xfId="0" applyNumberFormat="1" applyFill="1" applyAlignment="1">
      <alignment horizontal="left" vertical="center"/>
    </xf>
    <xf numFmtId="11" fontId="0" fillId="0" borderId="0" xfId="0" applyNumberFormat="1" applyFill="1" applyAlignment="1">
      <alignment horizontal="left" vertical="center"/>
    </xf>
    <xf numFmtId="177" fontId="0" fillId="0" borderId="0" xfId="0" applyNumberFormat="1" applyFill="1" applyAlignment="1"/>
    <xf numFmtId="177" fontId="0" fillId="0" borderId="0" xfId="0" applyNumberFormat="1" applyFill="1">
      <alignment vertical="center"/>
    </xf>
    <xf numFmtId="0" fontId="12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7625-B267-4230-AA85-D1D3C2756D00}">
  <dimension ref="A1:AF385"/>
  <sheetViews>
    <sheetView workbookViewId="0">
      <selection sqref="A1:XFD1048576"/>
    </sheetView>
  </sheetViews>
  <sheetFormatPr defaultRowHeight="13.8" x14ac:dyDescent="0.25"/>
  <cols>
    <col min="1" max="1" width="8.88671875" style="4"/>
    <col min="2" max="2" width="57.44140625" style="4" customWidth="1"/>
    <col min="3" max="3" width="8.88671875" style="4"/>
    <col min="4" max="4" width="8.88671875" style="4" customWidth="1"/>
    <col min="5" max="5" width="10.44140625" style="32" bestFit="1" customWidth="1"/>
    <col min="6" max="10" width="8.88671875" style="4"/>
    <col min="11" max="11" width="8.88671875" style="4" customWidth="1"/>
    <col min="12" max="21" width="8.88671875" style="4"/>
    <col min="22" max="22" width="15.21875" style="4" customWidth="1"/>
    <col min="23" max="24" width="8.88671875" style="4"/>
    <col min="25" max="25" width="15.77734375" style="4" customWidth="1"/>
    <col min="26" max="16384" width="8.88671875" style="4"/>
  </cols>
  <sheetData>
    <row r="1" spans="1:13" s="4" customFormat="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3" s="4" customFormat="1" ht="15.6" x14ac:dyDescent="0.25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9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6"/>
      <c r="M2" s="6"/>
    </row>
    <row r="3" spans="1:13" s="4" customFormat="1" ht="15.6" x14ac:dyDescent="0.25">
      <c r="A3" s="5">
        <v>1</v>
      </c>
      <c r="B3" s="6" t="s">
        <v>12</v>
      </c>
      <c r="C3" s="7">
        <v>27.74</v>
      </c>
      <c r="D3" s="6" t="s">
        <v>13</v>
      </c>
      <c r="E3" s="8">
        <v>725.41099999999994</v>
      </c>
      <c r="F3" s="6" t="s">
        <v>14</v>
      </c>
      <c r="G3" s="9">
        <v>0.4</v>
      </c>
      <c r="H3" s="6" t="s">
        <v>15</v>
      </c>
      <c r="I3" s="5" t="s">
        <v>16</v>
      </c>
      <c r="J3" s="5" t="s">
        <v>17</v>
      </c>
      <c r="K3" s="5" t="s">
        <v>18</v>
      </c>
      <c r="L3" s="5"/>
      <c r="M3" s="5"/>
    </row>
    <row r="4" spans="1:13" s="4" customFormat="1" ht="15.6" x14ac:dyDescent="0.25">
      <c r="A4" s="5">
        <v>2</v>
      </c>
      <c r="B4" s="6" t="s">
        <v>19</v>
      </c>
      <c r="C4" s="7">
        <v>27.77</v>
      </c>
      <c r="D4" s="6" t="s">
        <v>20</v>
      </c>
      <c r="E4" s="8">
        <v>1193.595</v>
      </c>
      <c r="F4" s="6" t="s">
        <v>14</v>
      </c>
      <c r="G4" s="9">
        <v>-0.5</v>
      </c>
      <c r="H4" s="6" t="s">
        <v>21</v>
      </c>
      <c r="I4" s="5" t="s">
        <v>22</v>
      </c>
      <c r="J4" s="5" t="s">
        <v>23</v>
      </c>
      <c r="K4" s="5"/>
      <c r="L4" s="5"/>
      <c r="M4" s="5"/>
    </row>
    <row r="5" spans="1:13" s="4" customFormat="1" ht="15.6" x14ac:dyDescent="0.25">
      <c r="A5" s="5">
        <v>3</v>
      </c>
      <c r="B5" s="6" t="s">
        <v>24</v>
      </c>
      <c r="C5" s="7">
        <v>27.78</v>
      </c>
      <c r="D5" s="6" t="s">
        <v>25</v>
      </c>
      <c r="E5" s="8">
        <v>1045.521</v>
      </c>
      <c r="F5" s="6" t="s">
        <v>14</v>
      </c>
      <c r="G5" s="9">
        <v>-2.4</v>
      </c>
      <c r="H5" s="6" t="s">
        <v>26</v>
      </c>
      <c r="I5" s="5" t="s">
        <v>16</v>
      </c>
      <c r="J5" s="5" t="s">
        <v>23</v>
      </c>
      <c r="K5" s="5"/>
      <c r="L5" s="5"/>
      <c r="M5" s="5"/>
    </row>
    <row r="6" spans="1:13" s="4" customFormat="1" ht="15.6" x14ac:dyDescent="0.25">
      <c r="A6" s="5">
        <v>4</v>
      </c>
      <c r="B6" s="6" t="s">
        <v>27</v>
      </c>
      <c r="C6" s="7">
        <v>27.81</v>
      </c>
      <c r="D6" s="6" t="s">
        <v>28</v>
      </c>
      <c r="E6" s="8">
        <v>1047.54</v>
      </c>
      <c r="F6" s="6" t="s">
        <v>14</v>
      </c>
      <c r="G6" s="9">
        <v>-2.6</v>
      </c>
      <c r="H6" s="6" t="s">
        <v>29</v>
      </c>
      <c r="I6" s="5" t="s">
        <v>16</v>
      </c>
      <c r="J6" s="5" t="s">
        <v>23</v>
      </c>
      <c r="K6" s="5"/>
      <c r="L6" s="5"/>
      <c r="M6" s="5"/>
    </row>
    <row r="7" spans="1:13" s="4" customFormat="1" ht="15.6" x14ac:dyDescent="0.25">
      <c r="A7" s="5">
        <v>5</v>
      </c>
      <c r="B7" s="6" t="s">
        <v>30</v>
      </c>
      <c r="C7" s="7">
        <v>27.87</v>
      </c>
      <c r="D7" s="6" t="s">
        <v>31</v>
      </c>
      <c r="E7" s="8">
        <v>899.46299999999997</v>
      </c>
      <c r="F7" s="6" t="s">
        <v>14</v>
      </c>
      <c r="G7" s="9">
        <v>-2.1</v>
      </c>
      <c r="H7" s="6" t="s">
        <v>32</v>
      </c>
      <c r="I7" s="5" t="s">
        <v>16</v>
      </c>
      <c r="J7" s="5" t="s">
        <v>23</v>
      </c>
      <c r="K7" s="5"/>
      <c r="L7" s="5"/>
      <c r="M7" s="5"/>
    </row>
    <row r="8" spans="1:13" s="4" customFormat="1" ht="15.6" x14ac:dyDescent="0.25">
      <c r="A8" s="5">
        <v>6</v>
      </c>
      <c r="B8" s="6" t="s">
        <v>33</v>
      </c>
      <c r="C8" s="7">
        <v>27.88</v>
      </c>
      <c r="D8" s="6" t="s">
        <v>34</v>
      </c>
      <c r="E8" s="8">
        <v>1035.5329999999999</v>
      </c>
      <c r="F8" s="6" t="s">
        <v>14</v>
      </c>
      <c r="G8" s="9">
        <v>-3.1</v>
      </c>
      <c r="H8" s="6" t="s">
        <v>35</v>
      </c>
      <c r="I8" s="5" t="s">
        <v>16</v>
      </c>
      <c r="J8" s="5" t="s">
        <v>23</v>
      </c>
      <c r="K8" s="5"/>
      <c r="L8" s="5"/>
      <c r="M8" s="5"/>
    </row>
    <row r="9" spans="1:13" s="4" customFormat="1" ht="15.6" x14ac:dyDescent="0.25">
      <c r="A9" s="5">
        <v>7</v>
      </c>
      <c r="B9" s="6" t="s">
        <v>36</v>
      </c>
      <c r="C9" s="7">
        <v>27.88</v>
      </c>
      <c r="D9" s="6" t="s">
        <v>37</v>
      </c>
      <c r="E9" s="8">
        <v>1049.5530000000001</v>
      </c>
      <c r="F9" s="6" t="s">
        <v>14</v>
      </c>
      <c r="G9" s="9">
        <v>-0.9</v>
      </c>
      <c r="H9" s="6" t="s">
        <v>38</v>
      </c>
      <c r="I9" s="5" t="s">
        <v>16</v>
      </c>
      <c r="J9" s="5" t="s">
        <v>17</v>
      </c>
      <c r="K9" s="5" t="s">
        <v>39</v>
      </c>
      <c r="L9" s="5"/>
      <c r="M9" s="5"/>
    </row>
    <row r="10" spans="1:13" s="4" customFormat="1" ht="15.6" x14ac:dyDescent="0.25">
      <c r="A10" s="5">
        <v>8</v>
      </c>
      <c r="B10" s="6" t="s">
        <v>40</v>
      </c>
      <c r="C10" s="7">
        <v>27.92</v>
      </c>
      <c r="D10" s="6" t="s">
        <v>41</v>
      </c>
      <c r="E10" s="8">
        <v>1033.521</v>
      </c>
      <c r="F10" s="6" t="s">
        <v>14</v>
      </c>
      <c r="G10" s="9">
        <v>-1.7</v>
      </c>
      <c r="H10" s="6" t="s">
        <v>42</v>
      </c>
      <c r="I10" s="5" t="s">
        <v>16</v>
      </c>
      <c r="J10" s="5" t="s">
        <v>23</v>
      </c>
      <c r="K10" s="5"/>
      <c r="L10" s="5"/>
      <c r="M10" s="5"/>
    </row>
    <row r="11" spans="1:13" s="4" customFormat="1" ht="15.6" x14ac:dyDescent="0.25">
      <c r="A11" s="5">
        <v>9</v>
      </c>
      <c r="B11" s="6" t="s">
        <v>43</v>
      </c>
      <c r="C11" s="7">
        <v>27.95</v>
      </c>
      <c r="D11" s="6" t="s">
        <v>44</v>
      </c>
      <c r="E11" s="8">
        <v>755.42100000000005</v>
      </c>
      <c r="F11" s="6" t="s">
        <v>14</v>
      </c>
      <c r="G11" s="9">
        <v>-1.5</v>
      </c>
      <c r="H11" s="6" t="s">
        <v>45</v>
      </c>
      <c r="I11" s="5" t="s">
        <v>16</v>
      </c>
      <c r="J11" s="5" t="s">
        <v>23</v>
      </c>
      <c r="K11" s="5"/>
      <c r="L11" s="5"/>
      <c r="M11" s="5"/>
    </row>
    <row r="12" spans="1:13" s="4" customFormat="1" ht="15.6" x14ac:dyDescent="0.25">
      <c r="A12" s="5">
        <v>10</v>
      </c>
      <c r="B12" s="6" t="s">
        <v>46</v>
      </c>
      <c r="C12" s="7">
        <v>28</v>
      </c>
      <c r="D12" s="6" t="s">
        <v>47</v>
      </c>
      <c r="E12" s="8">
        <v>903.495</v>
      </c>
      <c r="F12" s="6" t="s">
        <v>14</v>
      </c>
      <c r="G12" s="9">
        <v>-2.1</v>
      </c>
      <c r="H12" s="6" t="s">
        <v>48</v>
      </c>
      <c r="I12" s="5" t="s">
        <v>16</v>
      </c>
      <c r="J12" s="5" t="s">
        <v>17</v>
      </c>
      <c r="K12" s="5" t="s">
        <v>49</v>
      </c>
      <c r="L12" s="5"/>
      <c r="M12" s="5"/>
    </row>
    <row r="13" spans="1:13" s="4" customFormat="1" ht="15.6" x14ac:dyDescent="0.25">
      <c r="A13" s="5">
        <v>11</v>
      </c>
      <c r="B13" s="6" t="s">
        <v>50</v>
      </c>
      <c r="C13" s="7">
        <v>28.06</v>
      </c>
      <c r="D13" s="6" t="s">
        <v>51</v>
      </c>
      <c r="E13" s="8">
        <v>901.47799999999995</v>
      </c>
      <c r="F13" s="6" t="s">
        <v>14</v>
      </c>
      <c r="G13" s="9">
        <v>-1.1000000000000001</v>
      </c>
      <c r="H13" s="6" t="s">
        <v>52</v>
      </c>
      <c r="I13" s="5" t="s">
        <v>16</v>
      </c>
      <c r="J13" s="5" t="s">
        <v>17</v>
      </c>
      <c r="K13" s="5" t="s">
        <v>53</v>
      </c>
      <c r="L13" s="5"/>
      <c r="M13" s="5"/>
    </row>
    <row r="14" spans="1:13" s="4" customFormat="1" ht="15.6" x14ac:dyDescent="0.25">
      <c r="A14" s="5">
        <v>12</v>
      </c>
      <c r="B14" s="6" t="s">
        <v>54</v>
      </c>
      <c r="C14" s="7">
        <v>28.1</v>
      </c>
      <c r="D14" s="6" t="s">
        <v>55</v>
      </c>
      <c r="E14" s="8">
        <v>1029.5260000000001</v>
      </c>
      <c r="F14" s="6" t="s">
        <v>14</v>
      </c>
      <c r="G14" s="9">
        <v>-2.2999999999999998</v>
      </c>
      <c r="H14" s="6" t="s">
        <v>56</v>
      </c>
      <c r="I14" s="5" t="s">
        <v>16</v>
      </c>
      <c r="J14" s="5" t="s">
        <v>23</v>
      </c>
      <c r="K14" s="5"/>
      <c r="L14" s="5"/>
      <c r="M14" s="5"/>
    </row>
    <row r="15" spans="1:13" s="4" customFormat="1" ht="15.6" x14ac:dyDescent="0.25">
      <c r="A15" s="5">
        <v>13</v>
      </c>
      <c r="B15" s="6" t="s">
        <v>57</v>
      </c>
      <c r="C15" s="7">
        <v>28.15</v>
      </c>
      <c r="D15" s="6" t="s">
        <v>58</v>
      </c>
      <c r="E15" s="8">
        <v>1031.5419999999999</v>
      </c>
      <c r="F15" s="6" t="s">
        <v>14</v>
      </c>
      <c r="G15" s="9">
        <v>-3.6</v>
      </c>
      <c r="H15" s="6" t="s">
        <v>59</v>
      </c>
      <c r="I15" s="5" t="s">
        <v>16</v>
      </c>
      <c r="J15" s="5" t="s">
        <v>17</v>
      </c>
      <c r="K15" s="5" t="s">
        <v>60</v>
      </c>
      <c r="L15" s="5"/>
      <c r="M15" s="5"/>
    </row>
    <row r="16" spans="1:13" s="4" customFormat="1" ht="15.6" x14ac:dyDescent="0.25">
      <c r="A16" s="5">
        <v>14</v>
      </c>
      <c r="B16" s="6" t="s">
        <v>61</v>
      </c>
      <c r="C16" s="7">
        <v>28.16</v>
      </c>
      <c r="D16" s="6" t="s">
        <v>62</v>
      </c>
      <c r="E16" s="8">
        <v>1017.526</v>
      </c>
      <c r="F16" s="6" t="s">
        <v>14</v>
      </c>
      <c r="G16" s="9">
        <v>-3.5</v>
      </c>
      <c r="H16" s="6" t="s">
        <v>63</v>
      </c>
      <c r="I16" s="5" t="s">
        <v>16</v>
      </c>
      <c r="J16" s="5" t="s">
        <v>23</v>
      </c>
      <c r="K16" s="5"/>
      <c r="L16" s="5"/>
      <c r="M16" s="5"/>
    </row>
    <row r="17" spans="1:13" s="4" customFormat="1" ht="15.6" x14ac:dyDescent="0.25">
      <c r="A17" s="5">
        <v>15</v>
      </c>
      <c r="B17" s="6" t="s">
        <v>64</v>
      </c>
      <c r="C17" s="7">
        <v>28.17</v>
      </c>
      <c r="D17" s="6" t="s">
        <v>65</v>
      </c>
      <c r="E17" s="8">
        <v>1019.542</v>
      </c>
      <c r="F17" s="6" t="s">
        <v>14</v>
      </c>
      <c r="G17" s="9">
        <v>-8.6</v>
      </c>
      <c r="H17" s="6" t="s">
        <v>66</v>
      </c>
      <c r="I17" s="5" t="s">
        <v>16</v>
      </c>
      <c r="J17" s="5" t="s">
        <v>23</v>
      </c>
      <c r="K17" s="5"/>
      <c r="L17" s="5"/>
      <c r="M17" s="5"/>
    </row>
    <row r="18" spans="1:13" s="4" customFormat="1" ht="15.6" x14ac:dyDescent="0.25">
      <c r="A18" s="5">
        <v>16</v>
      </c>
      <c r="B18" s="6" t="s">
        <v>1128</v>
      </c>
      <c r="C18" s="7">
        <v>28.25</v>
      </c>
      <c r="D18" s="6" t="s">
        <v>67</v>
      </c>
      <c r="E18" s="8">
        <v>903.49599999999998</v>
      </c>
      <c r="F18" s="6" t="s">
        <v>68</v>
      </c>
      <c r="G18" s="9">
        <v>1.6</v>
      </c>
      <c r="H18" s="6" t="s">
        <v>69</v>
      </c>
      <c r="I18" s="5" t="s">
        <v>22</v>
      </c>
      <c r="J18" s="5" t="s">
        <v>17</v>
      </c>
      <c r="K18" s="5" t="s">
        <v>39</v>
      </c>
      <c r="L18" s="5"/>
      <c r="M18" s="5"/>
    </row>
    <row r="19" spans="1:13" s="4" customFormat="1" ht="15.6" x14ac:dyDescent="0.25">
      <c r="A19" s="5">
        <v>17</v>
      </c>
      <c r="B19" s="6" t="s">
        <v>70</v>
      </c>
      <c r="C19" s="7">
        <v>28.27</v>
      </c>
      <c r="D19" s="6" t="s">
        <v>71</v>
      </c>
      <c r="E19" s="8">
        <v>871.46799999999996</v>
      </c>
      <c r="F19" s="6" t="s">
        <v>14</v>
      </c>
      <c r="G19" s="9">
        <v>-2.2999999999999998</v>
      </c>
      <c r="H19" s="6" t="s">
        <v>72</v>
      </c>
      <c r="I19" s="5" t="s">
        <v>16</v>
      </c>
      <c r="J19" s="5" t="s">
        <v>23</v>
      </c>
      <c r="K19" s="5"/>
      <c r="L19" s="5"/>
      <c r="M19" s="5"/>
    </row>
    <row r="20" spans="1:13" s="4" customFormat="1" ht="15.6" x14ac:dyDescent="0.25">
      <c r="A20" s="5">
        <v>18</v>
      </c>
      <c r="B20" s="6" t="s">
        <v>73</v>
      </c>
      <c r="C20" s="7">
        <v>28.27</v>
      </c>
      <c r="D20" s="6" t="s">
        <v>74</v>
      </c>
      <c r="E20" s="8">
        <v>885.48400000000004</v>
      </c>
      <c r="F20" s="6" t="s">
        <v>14</v>
      </c>
      <c r="G20" s="9">
        <v>-2.4</v>
      </c>
      <c r="H20" s="6" t="s">
        <v>75</v>
      </c>
      <c r="I20" s="5" t="s">
        <v>16</v>
      </c>
      <c r="J20" s="5" t="s">
        <v>17</v>
      </c>
      <c r="K20" s="5" t="s">
        <v>76</v>
      </c>
      <c r="L20" s="5"/>
      <c r="M20" s="5"/>
    </row>
    <row r="21" spans="1:13" s="4" customFormat="1" ht="15.6" x14ac:dyDescent="0.25">
      <c r="A21" s="5">
        <v>19</v>
      </c>
      <c r="B21" s="10" t="s">
        <v>77</v>
      </c>
      <c r="C21" s="11">
        <v>28.3</v>
      </c>
      <c r="D21" s="10" t="s">
        <v>78</v>
      </c>
      <c r="E21" s="12">
        <v>739.42600000000004</v>
      </c>
      <c r="F21" s="10" t="s">
        <v>14</v>
      </c>
      <c r="G21" s="13">
        <v>0.4</v>
      </c>
      <c r="H21" s="10" t="s">
        <v>79</v>
      </c>
      <c r="I21" s="5" t="s">
        <v>16</v>
      </c>
      <c r="J21" s="5" t="s">
        <v>23</v>
      </c>
      <c r="K21" s="5"/>
      <c r="L21" s="5"/>
      <c r="M21" s="5"/>
    </row>
    <row r="22" spans="1:13" s="4" customFormat="1" ht="15.6" x14ac:dyDescent="0.25">
      <c r="A22" s="5">
        <v>20</v>
      </c>
      <c r="B22" s="6" t="s">
        <v>80</v>
      </c>
      <c r="C22" s="7">
        <v>28.3</v>
      </c>
      <c r="D22" s="6" t="s">
        <v>81</v>
      </c>
      <c r="E22" s="8">
        <v>1161.5650000000001</v>
      </c>
      <c r="F22" s="6" t="s">
        <v>14</v>
      </c>
      <c r="G22" s="9">
        <v>-1.4</v>
      </c>
      <c r="H22" s="6" t="s">
        <v>82</v>
      </c>
      <c r="I22" s="5" t="s">
        <v>16</v>
      </c>
      <c r="J22" s="5" t="s">
        <v>23</v>
      </c>
      <c r="K22" s="5"/>
      <c r="L22" s="5"/>
      <c r="M22" s="5"/>
    </row>
    <row r="23" spans="1:13" s="4" customFormat="1" ht="15.6" x14ac:dyDescent="0.25">
      <c r="A23" s="5">
        <v>21</v>
      </c>
      <c r="B23" s="6" t="s">
        <v>83</v>
      </c>
      <c r="C23" s="7">
        <v>28.35</v>
      </c>
      <c r="D23" s="6" t="s">
        <v>84</v>
      </c>
      <c r="E23" s="8">
        <v>873.48400000000004</v>
      </c>
      <c r="F23" s="6" t="s">
        <v>14</v>
      </c>
      <c r="G23" s="9">
        <v>-4</v>
      </c>
      <c r="H23" s="6" t="s">
        <v>85</v>
      </c>
      <c r="I23" s="5" t="s">
        <v>16</v>
      </c>
      <c r="J23" s="5" t="s">
        <v>17</v>
      </c>
      <c r="K23" s="5" t="s">
        <v>53</v>
      </c>
      <c r="L23" s="5"/>
      <c r="M23" s="5"/>
    </row>
    <row r="24" spans="1:13" s="4" customFormat="1" ht="15.6" x14ac:dyDescent="0.25">
      <c r="A24" s="5">
        <v>22</v>
      </c>
      <c r="B24" s="6" t="s">
        <v>86</v>
      </c>
      <c r="C24" s="7">
        <v>28.36</v>
      </c>
      <c r="D24" s="6" t="s">
        <v>87</v>
      </c>
      <c r="E24" s="8">
        <v>887.49800000000005</v>
      </c>
      <c r="F24" s="6" t="s">
        <v>14</v>
      </c>
      <c r="G24" s="9">
        <v>-2.8</v>
      </c>
      <c r="H24" s="6" t="s">
        <v>88</v>
      </c>
      <c r="I24" s="5" t="s">
        <v>16</v>
      </c>
      <c r="J24" s="5" t="s">
        <v>17</v>
      </c>
      <c r="K24" s="5" t="s">
        <v>89</v>
      </c>
      <c r="L24" s="5"/>
      <c r="M24" s="5"/>
    </row>
    <row r="25" spans="1:13" s="4" customFormat="1" ht="15.6" x14ac:dyDescent="0.25">
      <c r="A25" s="5">
        <v>23</v>
      </c>
      <c r="B25" s="6" t="s">
        <v>90</v>
      </c>
      <c r="C25" s="7">
        <v>28.37</v>
      </c>
      <c r="D25" s="6" t="s">
        <v>91</v>
      </c>
      <c r="E25" s="8">
        <v>1061.5540000000001</v>
      </c>
      <c r="F25" s="6" t="s">
        <v>68</v>
      </c>
      <c r="G25" s="9">
        <v>1.1000000000000001</v>
      </c>
      <c r="H25" s="6" t="s">
        <v>92</v>
      </c>
      <c r="I25" s="5" t="s">
        <v>16</v>
      </c>
      <c r="J25" s="5" t="s">
        <v>17</v>
      </c>
      <c r="K25" s="5" t="s">
        <v>93</v>
      </c>
      <c r="L25" s="5"/>
      <c r="M25" s="5"/>
    </row>
    <row r="26" spans="1:13" s="4" customFormat="1" ht="15.6" x14ac:dyDescent="0.25">
      <c r="A26" s="5">
        <v>24</v>
      </c>
      <c r="B26" s="6" t="s">
        <v>94</v>
      </c>
      <c r="C26" s="7">
        <v>28.42</v>
      </c>
      <c r="D26" s="6" t="s">
        <v>95</v>
      </c>
      <c r="E26" s="8">
        <v>753.44200000000001</v>
      </c>
      <c r="F26" s="6" t="s">
        <v>14</v>
      </c>
      <c r="G26" s="9">
        <v>-0.5</v>
      </c>
      <c r="H26" s="6" t="s">
        <v>96</v>
      </c>
      <c r="I26" s="5" t="s">
        <v>16</v>
      </c>
      <c r="J26" s="5" t="s">
        <v>23</v>
      </c>
      <c r="K26" s="5"/>
      <c r="L26" s="5"/>
      <c r="M26" s="5"/>
    </row>
    <row r="27" spans="1:13" s="4" customFormat="1" ht="15.6" x14ac:dyDescent="0.25">
      <c r="A27" s="5">
        <v>25</v>
      </c>
      <c r="B27" s="6" t="s">
        <v>97</v>
      </c>
      <c r="C27" s="7">
        <v>28.43</v>
      </c>
      <c r="D27" s="6" t="s">
        <v>98</v>
      </c>
      <c r="E27" s="8">
        <v>1015.543</v>
      </c>
      <c r="F27" s="6" t="s">
        <v>14</v>
      </c>
      <c r="G27" s="9">
        <v>-2.2000000000000002</v>
      </c>
      <c r="H27" s="6" t="s">
        <v>99</v>
      </c>
      <c r="I27" s="5" t="s">
        <v>16</v>
      </c>
      <c r="J27" s="5" t="s">
        <v>23</v>
      </c>
      <c r="K27" s="5"/>
      <c r="L27" s="5"/>
      <c r="M27" s="5"/>
    </row>
    <row r="28" spans="1:13" s="4" customFormat="1" ht="15.6" x14ac:dyDescent="0.25">
      <c r="A28" s="5">
        <v>26</v>
      </c>
      <c r="B28" s="6" t="s">
        <v>100</v>
      </c>
      <c r="C28" s="7">
        <v>28.76</v>
      </c>
      <c r="D28" s="6" t="s">
        <v>47</v>
      </c>
      <c r="E28" s="8">
        <v>903.495</v>
      </c>
      <c r="F28" s="6" t="s">
        <v>14</v>
      </c>
      <c r="G28" s="9">
        <v>-3.8</v>
      </c>
      <c r="H28" s="6" t="s">
        <v>101</v>
      </c>
      <c r="I28" s="5" t="s">
        <v>16</v>
      </c>
      <c r="J28" s="5" t="s">
        <v>17</v>
      </c>
      <c r="K28" s="5" t="s">
        <v>49</v>
      </c>
      <c r="L28" s="5"/>
      <c r="M28" s="5"/>
    </row>
    <row r="29" spans="1:13" s="4" customFormat="1" ht="15.6" x14ac:dyDescent="0.25">
      <c r="A29" s="5">
        <v>27</v>
      </c>
      <c r="B29" s="6" t="s">
        <v>102</v>
      </c>
      <c r="C29" s="7">
        <v>28.79</v>
      </c>
      <c r="D29" s="6" t="s">
        <v>103</v>
      </c>
      <c r="E29" s="8">
        <v>867.47199999999998</v>
      </c>
      <c r="F29" s="6" t="s">
        <v>14</v>
      </c>
      <c r="G29" s="9">
        <v>-3</v>
      </c>
      <c r="H29" s="6" t="s">
        <v>104</v>
      </c>
      <c r="I29" s="5" t="s">
        <v>16</v>
      </c>
      <c r="J29" s="5" t="s">
        <v>23</v>
      </c>
      <c r="K29" s="5"/>
      <c r="L29" s="5"/>
      <c r="M29" s="5"/>
    </row>
    <row r="30" spans="1:13" s="4" customFormat="1" ht="15.6" x14ac:dyDescent="0.25">
      <c r="A30" s="5">
        <v>28</v>
      </c>
      <c r="B30" s="6" t="s">
        <v>105</v>
      </c>
      <c r="C30" s="7">
        <v>28.81</v>
      </c>
      <c r="D30" s="6" t="s">
        <v>78</v>
      </c>
      <c r="E30" s="8">
        <v>739.42600000000004</v>
      </c>
      <c r="F30" s="6" t="s">
        <v>14</v>
      </c>
      <c r="G30" s="9">
        <v>-0.1</v>
      </c>
      <c r="H30" s="6" t="s">
        <v>79</v>
      </c>
      <c r="I30" s="5" t="s">
        <v>16</v>
      </c>
      <c r="J30" s="5" t="s">
        <v>23</v>
      </c>
      <c r="K30" s="5"/>
      <c r="L30" s="5"/>
      <c r="M30" s="5"/>
    </row>
    <row r="31" spans="1:13" s="4" customFormat="1" ht="15.6" x14ac:dyDescent="0.25">
      <c r="A31" s="5">
        <v>29</v>
      </c>
      <c r="B31" s="6" t="s">
        <v>106</v>
      </c>
      <c r="C31" s="7">
        <v>28.84</v>
      </c>
      <c r="D31" s="6" t="s">
        <v>58</v>
      </c>
      <c r="E31" s="8">
        <v>1031.5419999999999</v>
      </c>
      <c r="F31" s="6" t="s">
        <v>14</v>
      </c>
      <c r="G31" s="9">
        <v>-1</v>
      </c>
      <c r="H31" s="6" t="s">
        <v>107</v>
      </c>
      <c r="I31" s="5" t="s">
        <v>16</v>
      </c>
      <c r="J31" s="5" t="s">
        <v>17</v>
      </c>
      <c r="K31" s="5" t="s">
        <v>60</v>
      </c>
      <c r="L31" s="5"/>
      <c r="M31" s="5"/>
    </row>
    <row r="32" spans="1:13" s="4" customFormat="1" ht="15.6" x14ac:dyDescent="0.25">
      <c r="A32" s="5">
        <v>30</v>
      </c>
      <c r="B32" s="6" t="s">
        <v>108</v>
      </c>
      <c r="C32" s="7">
        <v>28.85</v>
      </c>
      <c r="D32" s="6" t="s">
        <v>109</v>
      </c>
      <c r="E32" s="8">
        <v>869.48900000000003</v>
      </c>
      <c r="F32" s="6" t="s">
        <v>14</v>
      </c>
      <c r="G32" s="9">
        <v>-1.9</v>
      </c>
      <c r="H32" s="6" t="s">
        <v>110</v>
      </c>
      <c r="I32" s="5" t="s">
        <v>16</v>
      </c>
      <c r="J32" s="5" t="s">
        <v>198</v>
      </c>
      <c r="K32" s="5"/>
      <c r="L32" s="5"/>
      <c r="M32" s="5"/>
    </row>
    <row r="33" spans="1:13" s="4" customFormat="1" ht="15.6" x14ac:dyDescent="0.25">
      <c r="A33" s="5">
        <v>31</v>
      </c>
      <c r="B33" s="6" t="s">
        <v>111</v>
      </c>
      <c r="C33" s="7">
        <v>28.98</v>
      </c>
      <c r="D33" s="6" t="s">
        <v>74</v>
      </c>
      <c r="E33" s="8">
        <v>885.48400000000004</v>
      </c>
      <c r="F33" s="6" t="s">
        <v>14</v>
      </c>
      <c r="G33" s="9">
        <v>-0.6</v>
      </c>
      <c r="H33" s="6" t="s">
        <v>112</v>
      </c>
      <c r="I33" s="5" t="s">
        <v>16</v>
      </c>
      <c r="J33" s="5" t="s">
        <v>17</v>
      </c>
      <c r="K33" s="5" t="s">
        <v>76</v>
      </c>
      <c r="L33" s="5"/>
      <c r="M33" s="5"/>
    </row>
    <row r="34" spans="1:13" s="4" customFormat="1" ht="15.6" x14ac:dyDescent="0.25">
      <c r="A34" s="5">
        <v>32</v>
      </c>
      <c r="B34" s="6" t="s">
        <v>113</v>
      </c>
      <c r="C34" s="7">
        <v>29.06</v>
      </c>
      <c r="D34" s="6" t="s">
        <v>87</v>
      </c>
      <c r="E34" s="8">
        <v>887.5</v>
      </c>
      <c r="F34" s="6" t="s">
        <v>14</v>
      </c>
      <c r="G34" s="9">
        <v>-4.0999999999999996</v>
      </c>
      <c r="H34" s="6" t="s">
        <v>114</v>
      </c>
      <c r="I34" s="5" t="s">
        <v>16</v>
      </c>
      <c r="J34" s="5" t="s">
        <v>17</v>
      </c>
      <c r="K34" s="5" t="s">
        <v>89</v>
      </c>
      <c r="L34" s="5"/>
      <c r="M34" s="5"/>
    </row>
    <row r="35" spans="1:13" s="4" customFormat="1" ht="15.6" x14ac:dyDescent="0.25">
      <c r="A35" s="5">
        <v>33</v>
      </c>
      <c r="B35" s="6" t="s">
        <v>115</v>
      </c>
      <c r="C35" s="7">
        <v>29.09</v>
      </c>
      <c r="D35" s="6" t="s">
        <v>116</v>
      </c>
      <c r="E35" s="8">
        <v>721.41600000000005</v>
      </c>
      <c r="F35" s="6" t="s">
        <v>14</v>
      </c>
      <c r="G35" s="9">
        <v>-0.8</v>
      </c>
      <c r="H35" s="6" t="s">
        <v>117</v>
      </c>
      <c r="I35" s="5" t="s">
        <v>16</v>
      </c>
      <c r="J35" s="5" t="s">
        <v>23</v>
      </c>
      <c r="K35" s="5"/>
      <c r="L35" s="5"/>
      <c r="M35" s="5"/>
    </row>
    <row r="36" spans="1:13" s="4" customFormat="1" ht="15.6" x14ac:dyDescent="0.25">
      <c r="A36" s="5">
        <v>34</v>
      </c>
      <c r="B36" s="6" t="s">
        <v>118</v>
      </c>
      <c r="C36" s="7">
        <v>29.46</v>
      </c>
      <c r="D36" s="6" t="s">
        <v>119</v>
      </c>
      <c r="E36" s="8">
        <v>435.34699999999998</v>
      </c>
      <c r="F36" s="6" t="s">
        <v>14</v>
      </c>
      <c r="G36" s="9">
        <v>-7</v>
      </c>
      <c r="H36" s="6" t="s">
        <v>120</v>
      </c>
      <c r="I36" s="5" t="s">
        <v>16</v>
      </c>
      <c r="J36" s="5" t="s">
        <v>23</v>
      </c>
      <c r="K36" s="5"/>
      <c r="L36" s="5"/>
      <c r="M36" s="5"/>
    </row>
    <row r="37" spans="1:13" s="4" customFormat="1" ht="15.6" x14ac:dyDescent="0.25">
      <c r="A37" s="5">
        <v>35</v>
      </c>
      <c r="B37" s="6" t="s">
        <v>121</v>
      </c>
      <c r="C37" s="7">
        <v>29.75</v>
      </c>
      <c r="D37" s="6" t="s">
        <v>122</v>
      </c>
      <c r="E37" s="8">
        <v>575.35799999999995</v>
      </c>
      <c r="F37" s="6" t="s">
        <v>14</v>
      </c>
      <c r="G37" s="9">
        <v>-2.8</v>
      </c>
      <c r="H37" s="6" t="s">
        <v>123</v>
      </c>
      <c r="I37" s="5" t="s">
        <v>16</v>
      </c>
      <c r="J37" s="5" t="s">
        <v>17</v>
      </c>
      <c r="K37" s="5" t="s">
        <v>124</v>
      </c>
      <c r="L37" s="5"/>
      <c r="M37" s="5"/>
    </row>
    <row r="38" spans="1:13" s="4" customFormat="1" ht="15.6" x14ac:dyDescent="0.25">
      <c r="A38" s="5">
        <v>36</v>
      </c>
      <c r="B38" s="6" t="s">
        <v>125</v>
      </c>
      <c r="C38" s="7">
        <v>30.32</v>
      </c>
      <c r="D38" s="6" t="s">
        <v>126</v>
      </c>
      <c r="E38" s="8">
        <v>757.43700000000001</v>
      </c>
      <c r="F38" s="6" t="s">
        <v>14</v>
      </c>
      <c r="G38" s="9">
        <v>-2.4</v>
      </c>
      <c r="H38" s="6" t="s">
        <v>127</v>
      </c>
      <c r="I38" s="5" t="s">
        <v>16</v>
      </c>
      <c r="J38" s="5" t="s">
        <v>17</v>
      </c>
      <c r="K38" s="5" t="s">
        <v>53</v>
      </c>
      <c r="L38" s="5"/>
      <c r="M38" s="5"/>
    </row>
    <row r="39" spans="1:13" s="4" customFormat="1" ht="15.6" x14ac:dyDescent="0.25">
      <c r="A39" s="5">
        <v>37</v>
      </c>
      <c r="B39" s="10" t="s">
        <v>128</v>
      </c>
      <c r="C39" s="11">
        <v>30.82</v>
      </c>
      <c r="D39" s="10" t="s">
        <v>129</v>
      </c>
      <c r="E39" s="12">
        <v>741.44200000000001</v>
      </c>
      <c r="F39" s="10" t="s">
        <v>14</v>
      </c>
      <c r="G39" s="13">
        <v>-0.5</v>
      </c>
      <c r="H39" s="10" t="s">
        <v>130</v>
      </c>
      <c r="I39" s="5" t="s">
        <v>16</v>
      </c>
      <c r="J39" s="5" t="s">
        <v>17</v>
      </c>
      <c r="K39" s="5" t="s">
        <v>53</v>
      </c>
      <c r="L39" s="5"/>
      <c r="M39" s="5"/>
    </row>
    <row r="40" spans="1:13" s="4" customFormat="1" ht="15.6" x14ac:dyDescent="0.25">
      <c r="A40" s="5">
        <v>38</v>
      </c>
      <c r="B40" s="10" t="s">
        <v>131</v>
      </c>
      <c r="C40" s="11">
        <v>30.84</v>
      </c>
      <c r="D40" s="10" t="s">
        <v>71</v>
      </c>
      <c r="E40" s="12">
        <v>871.46799999999996</v>
      </c>
      <c r="F40" s="10" t="s">
        <v>14</v>
      </c>
      <c r="G40" s="13">
        <v>1.2</v>
      </c>
      <c r="H40" s="10" t="s">
        <v>132</v>
      </c>
      <c r="I40" s="5" t="s">
        <v>16</v>
      </c>
      <c r="J40" s="5" t="s">
        <v>23</v>
      </c>
      <c r="K40" s="5"/>
      <c r="L40" s="5"/>
      <c r="M40" s="5"/>
    </row>
    <row r="41" spans="1:13" s="4" customFormat="1" ht="15.6" x14ac:dyDescent="0.25">
      <c r="A41" s="5">
        <v>39</v>
      </c>
      <c r="B41" s="6" t="s">
        <v>133</v>
      </c>
      <c r="C41" s="7">
        <v>30.85</v>
      </c>
      <c r="D41" s="6" t="s">
        <v>134</v>
      </c>
      <c r="E41" s="8">
        <v>711.43100000000004</v>
      </c>
      <c r="F41" s="6" t="s">
        <v>14</v>
      </c>
      <c r="G41" s="9">
        <v>-1.5</v>
      </c>
      <c r="H41" s="6" t="s">
        <v>135</v>
      </c>
      <c r="I41" s="5" t="s">
        <v>16</v>
      </c>
      <c r="J41" s="5" t="s">
        <v>17</v>
      </c>
      <c r="K41" s="5" t="s">
        <v>18</v>
      </c>
      <c r="L41" s="5"/>
      <c r="M41" s="5"/>
    </row>
    <row r="42" spans="1:13" s="4" customFormat="1" ht="15.6" x14ac:dyDescent="0.25">
      <c r="A42" s="5">
        <v>40</v>
      </c>
      <c r="B42" s="6" t="s">
        <v>136</v>
      </c>
      <c r="C42" s="7">
        <v>31.23</v>
      </c>
      <c r="D42" s="6" t="s">
        <v>129</v>
      </c>
      <c r="E42" s="8">
        <v>741.44200000000001</v>
      </c>
      <c r="F42" s="6" t="s">
        <v>14</v>
      </c>
      <c r="G42" s="9">
        <v>-3.3</v>
      </c>
      <c r="H42" s="6" t="s">
        <v>137</v>
      </c>
      <c r="I42" s="5" t="s">
        <v>16</v>
      </c>
      <c r="J42" s="5" t="s">
        <v>17</v>
      </c>
      <c r="K42" s="5" t="s">
        <v>53</v>
      </c>
      <c r="L42" s="5"/>
      <c r="M42" s="5"/>
    </row>
    <row r="43" spans="1:13" s="4" customFormat="1" ht="15.6" x14ac:dyDescent="0.25">
      <c r="A43" s="5">
        <v>41</v>
      </c>
      <c r="B43" s="6" t="s">
        <v>138</v>
      </c>
      <c r="C43" s="7">
        <v>31.32</v>
      </c>
      <c r="D43" s="6" t="s">
        <v>109</v>
      </c>
      <c r="E43" s="8">
        <v>869.48900000000003</v>
      </c>
      <c r="F43" s="6" t="s">
        <v>14</v>
      </c>
      <c r="G43" s="9">
        <v>0.2</v>
      </c>
      <c r="H43" s="6" t="s">
        <v>139</v>
      </c>
      <c r="I43" s="5" t="s">
        <v>16</v>
      </c>
      <c r="J43" s="5" t="s">
        <v>198</v>
      </c>
      <c r="K43" s="5"/>
      <c r="L43" s="5"/>
      <c r="M43" s="5"/>
    </row>
    <row r="44" spans="1:13" s="4" customFormat="1" ht="15.6" x14ac:dyDescent="0.25">
      <c r="A44" s="5">
        <v>42</v>
      </c>
      <c r="B44" s="6" t="s">
        <v>140</v>
      </c>
      <c r="C44" s="7">
        <v>31.38</v>
      </c>
      <c r="D44" s="6" t="s">
        <v>141</v>
      </c>
      <c r="E44" s="8">
        <v>709.41700000000003</v>
      </c>
      <c r="F44" s="6" t="s">
        <v>14</v>
      </c>
      <c r="G44" s="9">
        <v>-0.3</v>
      </c>
      <c r="H44" s="6" t="s">
        <v>142</v>
      </c>
      <c r="I44" s="5" t="s">
        <v>16</v>
      </c>
      <c r="J44" s="5" t="s">
        <v>23</v>
      </c>
      <c r="K44" s="5"/>
      <c r="L44" s="5"/>
      <c r="M44" s="5"/>
    </row>
    <row r="45" spans="1:13" s="4" customFormat="1" ht="15.6" x14ac:dyDescent="0.25">
      <c r="A45" s="5">
        <v>43</v>
      </c>
      <c r="B45" s="6" t="s">
        <v>143</v>
      </c>
      <c r="C45" s="7">
        <v>31.4</v>
      </c>
      <c r="D45" s="6" t="s">
        <v>144</v>
      </c>
      <c r="E45" s="8">
        <v>855.47400000000005</v>
      </c>
      <c r="F45" s="6" t="s">
        <v>14</v>
      </c>
      <c r="G45" s="9">
        <v>-1.7</v>
      </c>
      <c r="H45" s="6" t="s">
        <v>145</v>
      </c>
      <c r="I45" s="5" t="s">
        <v>16</v>
      </c>
      <c r="J45" s="5" t="s">
        <v>23</v>
      </c>
      <c r="K45" s="5"/>
      <c r="L45" s="5"/>
      <c r="M45" s="5"/>
    </row>
    <row r="46" spans="1:13" s="4" customFormat="1" ht="15.6" x14ac:dyDescent="0.25">
      <c r="A46" s="5">
        <v>44</v>
      </c>
      <c r="B46" s="6" t="s">
        <v>146</v>
      </c>
      <c r="C46" s="7">
        <v>31.41</v>
      </c>
      <c r="D46" s="6" t="s">
        <v>147</v>
      </c>
      <c r="E46" s="8">
        <v>1001.529</v>
      </c>
      <c r="F46" s="6" t="s">
        <v>14</v>
      </c>
      <c r="G46" s="9">
        <v>-0.9</v>
      </c>
      <c r="H46" s="6" t="s">
        <v>148</v>
      </c>
      <c r="I46" s="5" t="s">
        <v>16</v>
      </c>
      <c r="J46" s="5" t="s">
        <v>23</v>
      </c>
      <c r="K46" s="5"/>
      <c r="L46" s="5"/>
      <c r="M46" s="5"/>
    </row>
    <row r="47" spans="1:13" s="4" customFormat="1" ht="15.6" x14ac:dyDescent="0.25">
      <c r="A47" s="5">
        <v>45</v>
      </c>
      <c r="B47" s="6" t="s">
        <v>1129</v>
      </c>
      <c r="C47" s="7">
        <v>31.62</v>
      </c>
      <c r="D47" s="6" t="s">
        <v>149</v>
      </c>
      <c r="E47" s="8">
        <v>871.505</v>
      </c>
      <c r="F47" s="6" t="s">
        <v>14</v>
      </c>
      <c r="G47" s="9">
        <v>-2.8</v>
      </c>
      <c r="H47" s="6" t="s">
        <v>150</v>
      </c>
      <c r="I47" s="5" t="s">
        <v>16</v>
      </c>
      <c r="J47" s="5" t="s">
        <v>17</v>
      </c>
      <c r="K47" s="5" t="s">
        <v>53</v>
      </c>
      <c r="L47" s="5"/>
      <c r="M47" s="5"/>
    </row>
    <row r="48" spans="1:13" s="4" customFormat="1" ht="15.6" x14ac:dyDescent="0.25">
      <c r="A48" s="5">
        <v>46</v>
      </c>
      <c r="B48" s="6" t="s">
        <v>151</v>
      </c>
      <c r="C48" s="7">
        <v>31.63</v>
      </c>
      <c r="D48" s="6" t="s">
        <v>152</v>
      </c>
      <c r="E48" s="8">
        <v>579.38900000000001</v>
      </c>
      <c r="F48" s="6" t="s">
        <v>14</v>
      </c>
      <c r="G48" s="9">
        <v>-1.8</v>
      </c>
      <c r="H48" s="6" t="s">
        <v>153</v>
      </c>
      <c r="I48" s="5" t="s">
        <v>16</v>
      </c>
      <c r="J48" s="5" t="s">
        <v>17</v>
      </c>
      <c r="K48" s="5" t="s">
        <v>53</v>
      </c>
      <c r="L48" s="5"/>
      <c r="M48" s="5"/>
    </row>
    <row r="49" spans="1:32" s="4" customFormat="1" ht="15.6" x14ac:dyDescent="0.25">
      <c r="A49" s="5">
        <v>47</v>
      </c>
      <c r="B49" s="6" t="s">
        <v>154</v>
      </c>
      <c r="C49" s="7">
        <v>31.65</v>
      </c>
      <c r="D49" s="6" t="s">
        <v>155</v>
      </c>
      <c r="E49" s="8">
        <v>725.447</v>
      </c>
      <c r="F49" s="6" t="s">
        <v>14</v>
      </c>
      <c r="G49" s="9">
        <v>-4</v>
      </c>
      <c r="H49" s="6" t="s">
        <v>156</v>
      </c>
      <c r="I49" s="5" t="s">
        <v>16</v>
      </c>
      <c r="J49" s="5" t="s">
        <v>17</v>
      </c>
      <c r="K49" s="5" t="s">
        <v>60</v>
      </c>
      <c r="L49" s="5"/>
      <c r="M49" s="5"/>
    </row>
    <row r="50" spans="1:32" s="4" customFormat="1" ht="15.6" x14ac:dyDescent="0.25">
      <c r="A50" s="5">
        <v>48</v>
      </c>
      <c r="B50" s="6" t="s">
        <v>157</v>
      </c>
      <c r="C50" s="7">
        <v>31.67</v>
      </c>
      <c r="D50" s="6" t="s">
        <v>158</v>
      </c>
      <c r="E50" s="8">
        <v>857.48900000000003</v>
      </c>
      <c r="F50" s="6" t="s">
        <v>14</v>
      </c>
      <c r="G50" s="9">
        <v>-2.5</v>
      </c>
      <c r="H50" s="6" t="s">
        <v>159</v>
      </c>
      <c r="I50" s="5" t="s">
        <v>16</v>
      </c>
      <c r="J50" s="5" t="s">
        <v>17</v>
      </c>
      <c r="K50" s="5" t="s">
        <v>18</v>
      </c>
      <c r="L50" s="5"/>
      <c r="M50" s="5"/>
    </row>
    <row r="51" spans="1:32" s="4" customFormat="1" ht="15.6" x14ac:dyDescent="0.25">
      <c r="A51" s="5">
        <v>49</v>
      </c>
      <c r="B51" s="6" t="s">
        <v>160</v>
      </c>
      <c r="C51" s="7">
        <v>31.82</v>
      </c>
      <c r="D51" s="6" t="s">
        <v>161</v>
      </c>
      <c r="E51" s="8">
        <v>723.43100000000004</v>
      </c>
      <c r="F51" s="6" t="s">
        <v>14</v>
      </c>
      <c r="G51" s="9">
        <v>-0.7</v>
      </c>
      <c r="H51" s="6" t="s">
        <v>162</v>
      </c>
      <c r="I51" s="5" t="s">
        <v>16</v>
      </c>
      <c r="J51" s="6" t="s">
        <v>163</v>
      </c>
      <c r="K51" s="5"/>
      <c r="L51" s="5"/>
      <c r="M51" s="5"/>
    </row>
    <row r="52" spans="1:32" s="4" customFormat="1" ht="15.6" x14ac:dyDescent="0.25">
      <c r="A52" s="5">
        <v>50</v>
      </c>
      <c r="B52" s="6" t="s">
        <v>164</v>
      </c>
      <c r="C52" s="7">
        <v>32.28</v>
      </c>
      <c r="D52" s="6" t="s">
        <v>165</v>
      </c>
      <c r="E52" s="8">
        <v>415.32100000000003</v>
      </c>
      <c r="F52" s="6" t="s">
        <v>14</v>
      </c>
      <c r="G52" s="9">
        <v>-1.3</v>
      </c>
      <c r="H52" s="6" t="s">
        <v>166</v>
      </c>
      <c r="I52" s="5" t="s">
        <v>16</v>
      </c>
      <c r="J52" s="6" t="s">
        <v>163</v>
      </c>
      <c r="K52" s="5"/>
      <c r="L52" s="5"/>
      <c r="M52" s="5"/>
    </row>
    <row r="53" spans="1:32" s="4" customFormat="1" ht="15.6" x14ac:dyDescent="0.25">
      <c r="A53" s="5">
        <v>51</v>
      </c>
      <c r="B53" s="6" t="s">
        <v>167</v>
      </c>
      <c r="C53" s="7">
        <v>32.71</v>
      </c>
      <c r="D53" s="6" t="s">
        <v>168</v>
      </c>
      <c r="E53" s="8">
        <v>417.33600000000001</v>
      </c>
      <c r="F53" s="6" t="s">
        <v>14</v>
      </c>
      <c r="G53" s="9">
        <v>-0.5</v>
      </c>
      <c r="H53" s="6" t="s">
        <v>169</v>
      </c>
      <c r="I53" s="5" t="s">
        <v>16</v>
      </c>
      <c r="J53" s="5" t="s">
        <v>17</v>
      </c>
      <c r="K53" s="5" t="s">
        <v>53</v>
      </c>
      <c r="L53" s="5"/>
      <c r="M53" s="5"/>
    </row>
    <row r="54" spans="1:32" s="4" customFormat="1" ht="15.6" x14ac:dyDescent="0.25">
      <c r="A54" s="5">
        <v>52</v>
      </c>
      <c r="B54" s="6" t="s">
        <v>170</v>
      </c>
      <c r="C54" s="7">
        <v>33.130000000000003</v>
      </c>
      <c r="D54" s="6" t="s">
        <v>171</v>
      </c>
      <c r="E54" s="8">
        <v>433.33100000000002</v>
      </c>
      <c r="F54" s="6" t="s">
        <v>14</v>
      </c>
      <c r="G54" s="9">
        <v>-2</v>
      </c>
      <c r="H54" s="6" t="s">
        <v>172</v>
      </c>
      <c r="I54" s="5" t="s">
        <v>16</v>
      </c>
      <c r="J54" s="5" t="s">
        <v>23</v>
      </c>
      <c r="K54" s="5"/>
      <c r="L54" s="5"/>
      <c r="M54" s="5"/>
    </row>
    <row r="55" spans="1:32" s="4" customFormat="1" ht="15.6" x14ac:dyDescent="0.25">
      <c r="A55" s="5">
        <v>53</v>
      </c>
      <c r="B55" s="6" t="s">
        <v>173</v>
      </c>
      <c r="C55" s="7">
        <v>33.46</v>
      </c>
      <c r="D55" s="6" t="s">
        <v>174</v>
      </c>
      <c r="E55" s="8">
        <v>411.28899999999999</v>
      </c>
      <c r="F55" s="6" t="s">
        <v>14</v>
      </c>
      <c r="G55" s="9">
        <v>-1.2</v>
      </c>
      <c r="H55" s="6" t="s">
        <v>175</v>
      </c>
      <c r="I55" s="5" t="s">
        <v>16</v>
      </c>
      <c r="J55" s="5" t="s">
        <v>17</v>
      </c>
      <c r="K55" s="5" t="s">
        <v>53</v>
      </c>
      <c r="L55" s="5"/>
      <c r="M55" s="5"/>
    </row>
    <row r="56" spans="1:32" s="4" customFormat="1" ht="15.6" x14ac:dyDescent="0.3">
      <c r="A56" s="5">
        <v>54</v>
      </c>
      <c r="B56" s="6" t="s">
        <v>176</v>
      </c>
      <c r="C56" s="14">
        <v>18.61</v>
      </c>
      <c r="D56" s="15" t="s">
        <v>177</v>
      </c>
      <c r="E56" s="16">
        <v>935.24</v>
      </c>
      <c r="F56" s="6" t="s">
        <v>14</v>
      </c>
      <c r="G56" s="17">
        <v>1</v>
      </c>
      <c r="H56" s="18" t="s">
        <v>178</v>
      </c>
      <c r="I56" s="5" t="s">
        <v>179</v>
      </c>
      <c r="J56" s="5" t="s">
        <v>180</v>
      </c>
      <c r="K56" s="5"/>
      <c r="L56" s="5"/>
      <c r="M56" s="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5"/>
      <c r="AE56" s="5"/>
      <c r="AF56" s="5"/>
    </row>
    <row r="57" spans="1:32" s="4" customFormat="1" ht="15.6" x14ac:dyDescent="0.3">
      <c r="A57" s="5">
        <v>55</v>
      </c>
      <c r="B57" s="5" t="s">
        <v>181</v>
      </c>
      <c r="C57" s="19">
        <v>19.059999999999999</v>
      </c>
      <c r="D57" s="5" t="s">
        <v>182</v>
      </c>
      <c r="E57" s="20">
        <v>627.15599999999995</v>
      </c>
      <c r="F57" s="5" t="s">
        <v>14</v>
      </c>
      <c r="G57" s="17">
        <v>0.1</v>
      </c>
      <c r="H57" s="5" t="s">
        <v>183</v>
      </c>
      <c r="I57" s="5" t="s">
        <v>179</v>
      </c>
      <c r="J57" s="5" t="s">
        <v>17</v>
      </c>
      <c r="K57" s="5" t="s">
        <v>184</v>
      </c>
      <c r="L57" s="5"/>
      <c r="M57" s="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5"/>
      <c r="AE57" s="5"/>
      <c r="AF57" s="5"/>
    </row>
    <row r="58" spans="1:32" s="4" customFormat="1" ht="15.6" x14ac:dyDescent="0.3">
      <c r="A58" s="5">
        <v>56</v>
      </c>
      <c r="B58" s="5" t="s">
        <v>185</v>
      </c>
      <c r="C58" s="19">
        <v>19.170000000000002</v>
      </c>
      <c r="D58" s="5" t="s">
        <v>186</v>
      </c>
      <c r="E58" s="20">
        <v>757.21900000000005</v>
      </c>
      <c r="F58" s="5" t="s">
        <v>14</v>
      </c>
      <c r="G58" s="17">
        <v>-0.5</v>
      </c>
      <c r="H58" s="5" t="s">
        <v>187</v>
      </c>
      <c r="I58" s="5" t="s">
        <v>188</v>
      </c>
      <c r="J58" s="5" t="s">
        <v>17</v>
      </c>
      <c r="K58" s="5" t="s">
        <v>189</v>
      </c>
      <c r="L58" s="5"/>
      <c r="M58" s="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5"/>
      <c r="AE58" s="5"/>
      <c r="AF58" s="5"/>
    </row>
    <row r="59" spans="1:32" s="4" customFormat="1" ht="15.6" x14ac:dyDescent="0.3">
      <c r="A59" s="5">
        <v>57</v>
      </c>
      <c r="B59" s="5" t="s">
        <v>1104</v>
      </c>
      <c r="C59" s="19">
        <v>19.39</v>
      </c>
      <c r="D59" s="21" t="s">
        <v>1105</v>
      </c>
      <c r="E59" s="20">
        <v>595.16600000000005</v>
      </c>
      <c r="F59" s="5" t="s">
        <v>272</v>
      </c>
      <c r="G59" s="17">
        <v>-1.1000000000000001</v>
      </c>
      <c r="H59" s="5" t="s">
        <v>1106</v>
      </c>
      <c r="I59" s="5" t="s">
        <v>188</v>
      </c>
      <c r="J59" s="5" t="s">
        <v>1127</v>
      </c>
      <c r="K59" s="5" t="s">
        <v>1135</v>
      </c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5"/>
      <c r="AE59" s="5"/>
      <c r="AF59" s="5"/>
    </row>
    <row r="60" spans="1:32" s="4" customFormat="1" ht="15.6" x14ac:dyDescent="0.3">
      <c r="A60" s="5">
        <v>58</v>
      </c>
      <c r="B60" s="5" t="s">
        <v>190</v>
      </c>
      <c r="C60" s="19">
        <v>19.54</v>
      </c>
      <c r="D60" s="5" t="s">
        <v>191</v>
      </c>
      <c r="E60" s="20">
        <v>307.08100000000002</v>
      </c>
      <c r="F60" s="18" t="s">
        <v>14</v>
      </c>
      <c r="G60" s="17">
        <v>-9.4</v>
      </c>
      <c r="H60" s="5" t="s">
        <v>192</v>
      </c>
      <c r="I60" s="5" t="s">
        <v>179</v>
      </c>
      <c r="J60" s="5" t="s">
        <v>193</v>
      </c>
      <c r="K60" s="5" t="s">
        <v>234</v>
      </c>
      <c r="L60" s="5"/>
      <c r="M60" s="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5"/>
      <c r="AE60" s="5"/>
      <c r="AF60" s="5"/>
    </row>
    <row r="61" spans="1:32" s="4" customFormat="1" ht="15.6" x14ac:dyDescent="0.3">
      <c r="A61" s="5">
        <v>59</v>
      </c>
      <c r="B61" s="5" t="s">
        <v>195</v>
      </c>
      <c r="C61" s="19">
        <v>20.91</v>
      </c>
      <c r="D61" s="5" t="s">
        <v>196</v>
      </c>
      <c r="E61" s="20">
        <v>919.27099999999996</v>
      </c>
      <c r="F61" s="5" t="s">
        <v>14</v>
      </c>
      <c r="G61" s="17">
        <v>0.3</v>
      </c>
      <c r="H61" s="5" t="s">
        <v>197</v>
      </c>
      <c r="I61" s="5" t="s">
        <v>179</v>
      </c>
      <c r="J61" s="5" t="s">
        <v>198</v>
      </c>
      <c r="K61" s="5"/>
      <c r="L61" s="5"/>
      <c r="M61" s="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5"/>
      <c r="AE61" s="5"/>
      <c r="AF61" s="5"/>
    </row>
    <row r="62" spans="1:32" s="4" customFormat="1" ht="15.6" x14ac:dyDescent="0.3">
      <c r="A62" s="5">
        <v>60</v>
      </c>
      <c r="B62" s="5" t="s">
        <v>199</v>
      </c>
      <c r="C62" s="19">
        <v>21.36</v>
      </c>
      <c r="D62" s="5" t="s">
        <v>200</v>
      </c>
      <c r="E62" s="20">
        <v>757.21900000000005</v>
      </c>
      <c r="F62" s="5" t="s">
        <v>14</v>
      </c>
      <c r="G62" s="17">
        <v>-0.2</v>
      </c>
      <c r="H62" s="5" t="s">
        <v>201</v>
      </c>
      <c r="I62" s="5" t="s">
        <v>179</v>
      </c>
      <c r="J62" s="5" t="s">
        <v>17</v>
      </c>
      <c r="K62" s="5" t="s">
        <v>189</v>
      </c>
      <c r="L62" s="5"/>
      <c r="M62" s="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5"/>
      <c r="AE62" s="5"/>
      <c r="AF62" s="5"/>
    </row>
    <row r="63" spans="1:32" s="4" customFormat="1" ht="15.6" x14ac:dyDescent="0.3">
      <c r="A63" s="5">
        <v>61</v>
      </c>
      <c r="B63" s="5" t="s">
        <v>202</v>
      </c>
      <c r="C63" s="19">
        <v>21.56</v>
      </c>
      <c r="D63" s="5" t="s">
        <v>203</v>
      </c>
      <c r="E63" s="20">
        <v>771.23400000000004</v>
      </c>
      <c r="F63" s="5" t="s">
        <v>14</v>
      </c>
      <c r="G63" s="17">
        <v>-0.8</v>
      </c>
      <c r="H63" s="5" t="s">
        <v>204</v>
      </c>
      <c r="I63" s="5" t="s">
        <v>179</v>
      </c>
      <c r="J63" s="5" t="s">
        <v>180</v>
      </c>
      <c r="K63" s="5"/>
      <c r="L63" s="5"/>
      <c r="M63" s="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5"/>
      <c r="AE63" s="5"/>
      <c r="AF63" s="5"/>
    </row>
    <row r="64" spans="1:32" s="4" customFormat="1" ht="15.6" x14ac:dyDescent="0.3">
      <c r="A64" s="5">
        <v>62</v>
      </c>
      <c r="B64" s="5" t="s">
        <v>205</v>
      </c>
      <c r="C64" s="14">
        <v>21.565000000000001</v>
      </c>
      <c r="D64" s="5" t="s">
        <v>206</v>
      </c>
      <c r="E64" s="16">
        <v>949.3</v>
      </c>
      <c r="F64" s="5" t="s">
        <v>14</v>
      </c>
      <c r="G64" s="17">
        <v>-0.2</v>
      </c>
      <c r="H64" s="18" t="s">
        <v>207</v>
      </c>
      <c r="I64" s="5" t="s">
        <v>179</v>
      </c>
      <c r="J64" s="5" t="s">
        <v>180</v>
      </c>
      <c r="K64" s="5"/>
      <c r="L64" s="5"/>
      <c r="M64" s="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5"/>
      <c r="AE64" s="5"/>
      <c r="AF64" s="5"/>
    </row>
    <row r="65" spans="1:32" s="4" customFormat="1" ht="15.6" x14ac:dyDescent="0.3">
      <c r="A65" s="5">
        <v>63</v>
      </c>
      <c r="B65" s="5" t="s">
        <v>208</v>
      </c>
      <c r="C65" s="14">
        <v>21.64</v>
      </c>
      <c r="D65" s="5" t="s">
        <v>209</v>
      </c>
      <c r="E65" s="16">
        <v>335.077</v>
      </c>
      <c r="F65" s="5" t="s">
        <v>210</v>
      </c>
      <c r="G65" s="17">
        <v>0.7</v>
      </c>
      <c r="H65" s="18" t="s">
        <v>211</v>
      </c>
      <c r="I65" s="5" t="s">
        <v>179</v>
      </c>
      <c r="J65" s="5" t="s">
        <v>17</v>
      </c>
      <c r="K65" s="5" t="s">
        <v>212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s="4" customFormat="1" ht="15.6" x14ac:dyDescent="0.3">
      <c r="A66" s="5">
        <v>64</v>
      </c>
      <c r="B66" s="5" t="s">
        <v>213</v>
      </c>
      <c r="C66" s="19">
        <v>21.65</v>
      </c>
      <c r="D66" s="5" t="s">
        <v>214</v>
      </c>
      <c r="E66" s="20">
        <v>641.17100000000005</v>
      </c>
      <c r="F66" s="18" t="s">
        <v>14</v>
      </c>
      <c r="G66" s="17">
        <v>0.3</v>
      </c>
      <c r="H66" s="5" t="s">
        <v>215</v>
      </c>
      <c r="I66" s="5" t="s">
        <v>179</v>
      </c>
      <c r="J66" s="5" t="s">
        <v>198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s="4" customFormat="1" ht="15.6" x14ac:dyDescent="0.3">
      <c r="A67" s="5">
        <v>65</v>
      </c>
      <c r="B67" s="5" t="s">
        <v>216</v>
      </c>
      <c r="C67" s="19">
        <v>22.17</v>
      </c>
      <c r="D67" s="5" t="s">
        <v>217</v>
      </c>
      <c r="E67" s="20">
        <v>787.22900000000004</v>
      </c>
      <c r="F67" s="5" t="s">
        <v>14</v>
      </c>
      <c r="G67" s="17">
        <v>0.4</v>
      </c>
      <c r="H67" s="5" t="s">
        <v>218</v>
      </c>
      <c r="I67" s="5" t="s">
        <v>179</v>
      </c>
      <c r="J67" s="5" t="s">
        <v>17</v>
      </c>
      <c r="K67" s="5" t="s">
        <v>189</v>
      </c>
      <c r="L67" s="5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5"/>
      <c r="AE67" s="5"/>
      <c r="AF67" s="5"/>
    </row>
    <row r="68" spans="1:32" s="4" customFormat="1" ht="15.6" x14ac:dyDescent="0.3">
      <c r="A68" s="5">
        <v>66</v>
      </c>
      <c r="B68" s="5" t="s">
        <v>219</v>
      </c>
      <c r="C68" s="19">
        <v>22.26</v>
      </c>
      <c r="D68" s="5" t="s">
        <v>220</v>
      </c>
      <c r="E68" s="20">
        <v>641.17100000000005</v>
      </c>
      <c r="F68" s="5" t="s">
        <v>14</v>
      </c>
      <c r="G68" s="17">
        <v>0.1</v>
      </c>
      <c r="H68" s="5" t="s">
        <v>221</v>
      </c>
      <c r="I68" s="5" t="s">
        <v>179</v>
      </c>
      <c r="J68" s="5" t="s">
        <v>198</v>
      </c>
      <c r="K68" s="5"/>
      <c r="L68" s="5"/>
      <c r="M68" s="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5"/>
      <c r="AE68" s="5"/>
      <c r="AF68" s="5"/>
    </row>
    <row r="69" spans="1:32" s="4" customFormat="1" ht="15.6" x14ac:dyDescent="0.3">
      <c r="A69" s="5">
        <v>67</v>
      </c>
      <c r="B69" s="5" t="s">
        <v>222</v>
      </c>
      <c r="C69" s="19">
        <v>23.08</v>
      </c>
      <c r="D69" s="5" t="s">
        <v>223</v>
      </c>
      <c r="E69" s="20">
        <v>625.17600000000004</v>
      </c>
      <c r="F69" s="5" t="s">
        <v>14</v>
      </c>
      <c r="G69" s="17">
        <v>0.5</v>
      </c>
      <c r="H69" s="5" t="s">
        <v>224</v>
      </c>
      <c r="I69" s="5" t="s">
        <v>179</v>
      </c>
      <c r="J69" s="5" t="s">
        <v>193</v>
      </c>
      <c r="K69" s="5" t="s">
        <v>234</v>
      </c>
      <c r="L69" s="5"/>
      <c r="M69" s="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5"/>
      <c r="AE69" s="5"/>
      <c r="AF69" s="5"/>
    </row>
    <row r="70" spans="1:32" s="4" customFormat="1" ht="15.6" x14ac:dyDescent="0.3">
      <c r="A70" s="5">
        <v>68</v>
      </c>
      <c r="B70" s="5" t="s">
        <v>225</v>
      </c>
      <c r="C70" s="19">
        <v>24.98</v>
      </c>
      <c r="D70" s="5" t="s">
        <v>226</v>
      </c>
      <c r="E70" s="20">
        <v>773.21299999999997</v>
      </c>
      <c r="F70" s="5" t="s">
        <v>14</v>
      </c>
      <c r="G70" s="17">
        <v>0.1</v>
      </c>
      <c r="H70" s="5" t="s">
        <v>227</v>
      </c>
      <c r="I70" s="5" t="s">
        <v>179</v>
      </c>
      <c r="J70" s="5" t="s">
        <v>163</v>
      </c>
      <c r="K70" s="5"/>
      <c r="L70" s="5"/>
      <c r="M70" s="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5"/>
      <c r="AE70" s="5"/>
      <c r="AF70" s="5"/>
    </row>
    <row r="71" spans="1:32" s="4" customFormat="1" ht="15.6" x14ac:dyDescent="0.3">
      <c r="A71" s="5">
        <v>69</v>
      </c>
      <c r="B71" s="5" t="s">
        <v>1109</v>
      </c>
      <c r="C71" s="19">
        <v>24.99</v>
      </c>
      <c r="D71" s="5" t="s">
        <v>1110</v>
      </c>
      <c r="E71" s="20">
        <v>1081.318</v>
      </c>
      <c r="F71" s="21" t="s">
        <v>14</v>
      </c>
      <c r="G71" s="17">
        <v>2.8</v>
      </c>
      <c r="H71" s="17" t="s">
        <v>1111</v>
      </c>
      <c r="I71" s="5" t="s">
        <v>179</v>
      </c>
      <c r="J71" s="5" t="s">
        <v>1127</v>
      </c>
      <c r="K71" s="5"/>
      <c r="S71" s="5"/>
      <c r="T71" s="5"/>
      <c r="U71" s="5"/>
      <c r="V71" s="5"/>
      <c r="W71" s="18"/>
      <c r="X71" s="18"/>
      <c r="Y71" s="18"/>
      <c r="Z71" s="18"/>
      <c r="AA71" s="18"/>
      <c r="AB71" s="18"/>
      <c r="AC71" s="18"/>
      <c r="AD71" s="5"/>
      <c r="AE71" s="5"/>
      <c r="AF71" s="5"/>
    </row>
    <row r="72" spans="1:32" s="4" customFormat="1" ht="15.6" x14ac:dyDescent="0.25">
      <c r="A72" s="5">
        <v>70</v>
      </c>
      <c r="B72" s="5" t="s">
        <v>228</v>
      </c>
      <c r="C72" s="19">
        <v>25</v>
      </c>
      <c r="D72" s="5" t="s">
        <v>229</v>
      </c>
      <c r="E72" s="20">
        <v>465.10300000000001</v>
      </c>
      <c r="F72" s="5" t="s">
        <v>14</v>
      </c>
      <c r="G72" s="17">
        <v>0.4</v>
      </c>
      <c r="H72" s="5" t="s">
        <v>230</v>
      </c>
      <c r="I72" s="5" t="s">
        <v>179</v>
      </c>
      <c r="J72" s="5" t="s">
        <v>17</v>
      </c>
      <c r="K72" s="5" t="s">
        <v>189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s="4" customFormat="1" ht="15.6" x14ac:dyDescent="0.3">
      <c r="A73" s="5">
        <v>71</v>
      </c>
      <c r="B73" s="15" t="s">
        <v>231</v>
      </c>
      <c r="C73" s="14">
        <v>25.1</v>
      </c>
      <c r="D73" s="15" t="s">
        <v>232</v>
      </c>
      <c r="E73" s="16">
        <v>741.22</v>
      </c>
      <c r="F73" s="15" t="s">
        <v>14</v>
      </c>
      <c r="G73" s="17">
        <v>-0.5</v>
      </c>
      <c r="H73" s="18" t="s">
        <v>233</v>
      </c>
      <c r="I73" s="5" t="s">
        <v>179</v>
      </c>
      <c r="J73" s="5" t="s">
        <v>17</v>
      </c>
      <c r="K73" s="5" t="s">
        <v>234</v>
      </c>
      <c r="L73" s="5"/>
      <c r="M73" s="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5"/>
      <c r="AE73" s="5"/>
      <c r="AF73" s="5"/>
    </row>
    <row r="74" spans="1:32" s="4" customFormat="1" ht="15.6" x14ac:dyDescent="0.3">
      <c r="A74" s="5">
        <v>72</v>
      </c>
      <c r="B74" s="5" t="s">
        <v>235</v>
      </c>
      <c r="C74" s="19">
        <v>25.57</v>
      </c>
      <c r="D74" s="5" t="s">
        <v>236</v>
      </c>
      <c r="E74" s="20">
        <v>611.16099999999994</v>
      </c>
      <c r="F74" s="5" t="s">
        <v>14</v>
      </c>
      <c r="G74" s="17">
        <v>0.8</v>
      </c>
      <c r="H74" s="5" t="s">
        <v>237</v>
      </c>
      <c r="I74" s="5" t="s">
        <v>179</v>
      </c>
      <c r="J74" s="5" t="s">
        <v>238</v>
      </c>
      <c r="K74" s="5"/>
      <c r="L74" s="5"/>
      <c r="M74" s="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5"/>
      <c r="AE74" s="5"/>
      <c r="AF74" s="5"/>
    </row>
    <row r="75" spans="1:32" s="4" customFormat="1" ht="15.6" x14ac:dyDescent="0.3">
      <c r="A75" s="5">
        <v>73</v>
      </c>
      <c r="B75" s="5" t="s">
        <v>1125</v>
      </c>
      <c r="C75" s="19">
        <v>25.6</v>
      </c>
      <c r="D75" s="5" t="s">
        <v>200</v>
      </c>
      <c r="E75" s="20">
        <v>757.21900000000005</v>
      </c>
      <c r="F75" s="21" t="s">
        <v>14</v>
      </c>
      <c r="G75" s="17">
        <v>0.3</v>
      </c>
      <c r="H75" s="17" t="s">
        <v>1112</v>
      </c>
      <c r="I75" s="5" t="s">
        <v>179</v>
      </c>
      <c r="J75" s="5" t="s">
        <v>1127</v>
      </c>
      <c r="K75" s="5"/>
      <c r="Q75" s="5"/>
      <c r="R75" s="5"/>
      <c r="S75" s="5"/>
      <c r="T75" s="5"/>
      <c r="U75" s="18"/>
      <c r="V75" s="18"/>
      <c r="W75" s="18"/>
      <c r="X75" s="18"/>
      <c r="Y75" s="18"/>
      <c r="Z75" s="18"/>
      <c r="AA75" s="18"/>
      <c r="AB75" s="18"/>
      <c r="AC75" s="18"/>
      <c r="AD75" s="5"/>
      <c r="AE75" s="5"/>
      <c r="AF75" s="5"/>
    </row>
    <row r="76" spans="1:32" s="4" customFormat="1" ht="15.6" x14ac:dyDescent="0.3">
      <c r="A76" s="5">
        <v>74</v>
      </c>
      <c r="B76" s="5" t="s">
        <v>1121</v>
      </c>
      <c r="C76" s="19">
        <v>25.6</v>
      </c>
      <c r="D76" s="5" t="s">
        <v>1113</v>
      </c>
      <c r="E76" s="20">
        <v>919.27099999999996</v>
      </c>
      <c r="F76" s="21" t="s">
        <v>14</v>
      </c>
      <c r="G76" s="17">
        <v>1.5</v>
      </c>
      <c r="H76" s="17" t="s">
        <v>1114</v>
      </c>
      <c r="I76" s="5" t="s">
        <v>179</v>
      </c>
      <c r="J76" s="5" t="s">
        <v>1127</v>
      </c>
      <c r="K76" s="5"/>
      <c r="Q76" s="5"/>
      <c r="R76" s="5"/>
      <c r="S76" s="5"/>
      <c r="T76" s="5"/>
      <c r="U76" s="18"/>
      <c r="V76" s="18"/>
      <c r="W76" s="18"/>
      <c r="X76" s="18"/>
      <c r="Y76" s="18"/>
      <c r="Z76" s="18"/>
      <c r="AA76" s="18"/>
      <c r="AB76" s="18"/>
      <c r="AC76" s="18"/>
      <c r="AD76" s="5"/>
      <c r="AE76" s="5"/>
      <c r="AF76" s="5"/>
    </row>
    <row r="77" spans="1:32" s="4" customFormat="1" ht="15.6" x14ac:dyDescent="0.3">
      <c r="A77" s="5">
        <v>75</v>
      </c>
      <c r="B77" s="5" t="s">
        <v>1126</v>
      </c>
      <c r="C77" s="19">
        <v>25.64</v>
      </c>
      <c r="D77" s="5" t="s">
        <v>1115</v>
      </c>
      <c r="E77" s="20">
        <v>903.27599999999995</v>
      </c>
      <c r="F77" s="21" t="s">
        <v>14</v>
      </c>
      <c r="G77" s="17">
        <v>3.1</v>
      </c>
      <c r="H77" s="17" t="s">
        <v>1116</v>
      </c>
      <c r="I77" s="5" t="s">
        <v>179</v>
      </c>
      <c r="J77" s="5" t="s">
        <v>1127</v>
      </c>
      <c r="K77" s="5"/>
      <c r="Q77" s="5"/>
      <c r="R77" s="5"/>
      <c r="S77" s="5"/>
      <c r="T77" s="5"/>
      <c r="U77" s="18"/>
      <c r="V77" s="18"/>
      <c r="W77" s="18"/>
      <c r="X77" s="18"/>
      <c r="Y77" s="18"/>
      <c r="Z77" s="18"/>
      <c r="AA77" s="18"/>
      <c r="AB77" s="18"/>
      <c r="AC77" s="18"/>
      <c r="AD77" s="5"/>
      <c r="AE77" s="5"/>
      <c r="AF77" s="5"/>
    </row>
    <row r="78" spans="1:32" s="4" customFormat="1" ht="15.6" x14ac:dyDescent="0.3">
      <c r="A78" s="5">
        <v>76</v>
      </c>
      <c r="B78" s="5" t="s">
        <v>239</v>
      </c>
      <c r="C78" s="19">
        <v>25.66</v>
      </c>
      <c r="D78" s="5" t="s">
        <v>240</v>
      </c>
      <c r="E78" s="20">
        <v>449.108</v>
      </c>
      <c r="F78" s="5" t="s">
        <v>14</v>
      </c>
      <c r="G78" s="17">
        <v>-1.5</v>
      </c>
      <c r="H78" s="5" t="s">
        <v>241</v>
      </c>
      <c r="I78" s="5" t="s">
        <v>179</v>
      </c>
      <c r="J78" s="5" t="s">
        <v>17</v>
      </c>
      <c r="K78" s="5" t="s">
        <v>189</v>
      </c>
      <c r="L78" s="5"/>
      <c r="M78" s="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5"/>
      <c r="AE78" s="5"/>
      <c r="AF78" s="5"/>
    </row>
    <row r="79" spans="1:32" s="4" customFormat="1" ht="15.6" x14ac:dyDescent="0.3">
      <c r="A79" s="5">
        <v>77</v>
      </c>
      <c r="B79" s="5" t="s">
        <v>242</v>
      </c>
      <c r="C79" s="19">
        <v>25.67</v>
      </c>
      <c r="D79" s="5" t="s">
        <v>243</v>
      </c>
      <c r="E79" s="20">
        <v>303.04899999999998</v>
      </c>
      <c r="F79" s="5" t="s">
        <v>244</v>
      </c>
      <c r="G79" s="17">
        <v>0.2</v>
      </c>
      <c r="H79" s="5" t="s">
        <v>245</v>
      </c>
      <c r="I79" s="5" t="s">
        <v>179</v>
      </c>
      <c r="J79" s="5" t="s">
        <v>193</v>
      </c>
      <c r="K79" s="5" t="s">
        <v>234</v>
      </c>
      <c r="L79" s="5"/>
      <c r="M79" s="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5"/>
      <c r="AE79" s="5"/>
      <c r="AF79" s="5"/>
    </row>
    <row r="80" spans="1:32" s="4" customFormat="1" ht="15.6" x14ac:dyDescent="0.3">
      <c r="A80" s="5">
        <v>78</v>
      </c>
      <c r="B80" s="5" t="s">
        <v>1134</v>
      </c>
      <c r="C80" s="19">
        <v>25.67</v>
      </c>
      <c r="D80" s="5" t="s">
        <v>246</v>
      </c>
      <c r="E80" s="20">
        <v>465.10300000000001</v>
      </c>
      <c r="F80" s="5" t="s">
        <v>244</v>
      </c>
      <c r="G80" s="17">
        <v>-0.7</v>
      </c>
      <c r="H80" s="5" t="s">
        <v>247</v>
      </c>
      <c r="I80" s="5" t="s">
        <v>179</v>
      </c>
      <c r="J80" s="5" t="s">
        <v>193</v>
      </c>
      <c r="K80" s="5" t="s">
        <v>234</v>
      </c>
      <c r="L80" s="5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5"/>
      <c r="AE80" s="5"/>
      <c r="AF80" s="5"/>
    </row>
    <row r="81" spans="1:32" s="4" customFormat="1" ht="15.6" x14ac:dyDescent="0.3">
      <c r="A81" s="5">
        <v>79</v>
      </c>
      <c r="B81" s="5" t="s">
        <v>248</v>
      </c>
      <c r="C81" s="19">
        <v>25.87</v>
      </c>
      <c r="D81" s="5" t="s">
        <v>249</v>
      </c>
      <c r="E81" s="20">
        <v>595.16600000000005</v>
      </c>
      <c r="F81" s="5" t="s">
        <v>14</v>
      </c>
      <c r="G81" s="17">
        <v>-9.1999999999999993</v>
      </c>
      <c r="H81" s="5" t="s">
        <v>250</v>
      </c>
      <c r="I81" s="5" t="s">
        <v>179</v>
      </c>
      <c r="J81" s="5" t="s">
        <v>17</v>
      </c>
      <c r="K81" s="5" t="s">
        <v>189</v>
      </c>
      <c r="L81" s="5"/>
      <c r="M81" s="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5"/>
      <c r="AE81" s="5"/>
      <c r="AF81" s="5"/>
    </row>
    <row r="82" spans="1:32" s="4" customFormat="1" ht="15.6" x14ac:dyDescent="0.3">
      <c r="A82" s="5">
        <v>80</v>
      </c>
      <c r="B82" s="5" t="s">
        <v>251</v>
      </c>
      <c r="C82" s="19">
        <v>26.53</v>
      </c>
      <c r="D82" s="5" t="s">
        <v>240</v>
      </c>
      <c r="E82" s="20">
        <v>449.108</v>
      </c>
      <c r="F82" s="5" t="s">
        <v>14</v>
      </c>
      <c r="G82" s="17">
        <v>0.4</v>
      </c>
      <c r="H82" s="5" t="s">
        <v>252</v>
      </c>
      <c r="I82" s="5" t="s">
        <v>179</v>
      </c>
      <c r="J82" s="5" t="s">
        <v>17</v>
      </c>
      <c r="K82" s="5" t="s">
        <v>189</v>
      </c>
      <c r="L82" s="5"/>
      <c r="M82" s="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5"/>
      <c r="AE82" s="5"/>
      <c r="AF82" s="5"/>
    </row>
    <row r="83" spans="1:32" s="4" customFormat="1" ht="15.6" x14ac:dyDescent="0.3">
      <c r="A83" s="5">
        <v>81</v>
      </c>
      <c r="B83" s="5" t="s">
        <v>253</v>
      </c>
      <c r="C83" s="19">
        <v>26.04</v>
      </c>
      <c r="D83" s="5" t="s">
        <v>254</v>
      </c>
      <c r="E83" s="20">
        <v>373.12799999999999</v>
      </c>
      <c r="F83" s="18" t="s">
        <v>14</v>
      </c>
      <c r="G83" s="17">
        <v>0.4</v>
      </c>
      <c r="H83" s="5" t="s">
        <v>255</v>
      </c>
      <c r="I83" s="5" t="s">
        <v>179</v>
      </c>
      <c r="J83" s="5" t="s">
        <v>193</v>
      </c>
      <c r="K83" s="5" t="s">
        <v>234</v>
      </c>
      <c r="L83" s="5"/>
      <c r="M83" s="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5"/>
      <c r="AE83" s="5"/>
      <c r="AF83" s="5"/>
    </row>
    <row r="84" spans="1:32" s="4" customFormat="1" ht="15.6" x14ac:dyDescent="0.3">
      <c r="A84" s="5">
        <v>82</v>
      </c>
      <c r="B84" s="5" t="s">
        <v>256</v>
      </c>
      <c r="C84" s="19">
        <v>26.09</v>
      </c>
      <c r="D84" s="5" t="s">
        <v>257</v>
      </c>
      <c r="E84" s="20">
        <v>533.16600000000005</v>
      </c>
      <c r="F84" s="5" t="s">
        <v>68</v>
      </c>
      <c r="G84" s="17">
        <v>0.6</v>
      </c>
      <c r="H84" s="5" t="s">
        <v>258</v>
      </c>
      <c r="I84" s="5" t="s">
        <v>179</v>
      </c>
      <c r="J84" s="5" t="s">
        <v>17</v>
      </c>
      <c r="K84" s="5" t="s">
        <v>1132</v>
      </c>
      <c r="L84" s="5"/>
      <c r="M84" s="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5"/>
      <c r="AE84" s="5"/>
      <c r="AF84" s="5"/>
    </row>
    <row r="85" spans="1:32" s="4" customFormat="1" ht="15.6" x14ac:dyDescent="0.3">
      <c r="A85" s="5">
        <v>83</v>
      </c>
      <c r="B85" s="5" t="s">
        <v>259</v>
      </c>
      <c r="C85" s="19">
        <v>26.1</v>
      </c>
      <c r="D85" s="5" t="s">
        <v>260</v>
      </c>
      <c r="E85" s="20">
        <v>303.05</v>
      </c>
      <c r="F85" s="5" t="s">
        <v>14</v>
      </c>
      <c r="G85" s="17">
        <v>0.8</v>
      </c>
      <c r="H85" s="5" t="s">
        <v>261</v>
      </c>
      <c r="I85" s="5" t="s">
        <v>179</v>
      </c>
      <c r="J85" s="5" t="s">
        <v>238</v>
      </c>
      <c r="K85" s="5"/>
      <c r="L85" s="5"/>
      <c r="M85" s="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5"/>
      <c r="AE85" s="5"/>
      <c r="AF85" s="5"/>
    </row>
    <row r="86" spans="1:32" s="4" customFormat="1" ht="15.6" x14ac:dyDescent="0.3">
      <c r="A86" s="5">
        <v>84</v>
      </c>
      <c r="B86" s="15" t="s">
        <v>262</v>
      </c>
      <c r="C86" s="14">
        <v>26.16</v>
      </c>
      <c r="D86" s="15" t="s">
        <v>263</v>
      </c>
      <c r="E86" s="16">
        <v>479.11</v>
      </c>
      <c r="F86" s="15" t="s">
        <v>14</v>
      </c>
      <c r="G86" s="17">
        <v>-0.6</v>
      </c>
      <c r="H86" s="18" t="s">
        <v>264</v>
      </c>
      <c r="I86" s="5" t="s">
        <v>188</v>
      </c>
      <c r="J86" s="5" t="s">
        <v>17</v>
      </c>
      <c r="K86" s="5" t="s">
        <v>234</v>
      </c>
      <c r="L86" s="5"/>
      <c r="M86" s="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5"/>
      <c r="AE86" s="5"/>
      <c r="AF86" s="5"/>
    </row>
    <row r="87" spans="1:32" s="4" customFormat="1" ht="15.6" x14ac:dyDescent="0.3">
      <c r="A87" s="5">
        <v>85</v>
      </c>
      <c r="B87" s="5" t="s">
        <v>265</v>
      </c>
      <c r="C87" s="19">
        <v>26.2</v>
      </c>
      <c r="D87" s="5" t="s">
        <v>266</v>
      </c>
      <c r="E87" s="20">
        <v>317.06599999999997</v>
      </c>
      <c r="F87" s="5" t="s">
        <v>14</v>
      </c>
      <c r="G87" s="17">
        <v>1.4</v>
      </c>
      <c r="H87" s="5" t="s">
        <v>267</v>
      </c>
      <c r="I87" s="5" t="s">
        <v>179</v>
      </c>
      <c r="J87" s="5" t="s">
        <v>238</v>
      </c>
      <c r="K87" s="5"/>
      <c r="L87" s="5"/>
      <c r="M87" s="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5"/>
      <c r="AE87" s="5"/>
      <c r="AF87" s="5"/>
    </row>
    <row r="88" spans="1:32" s="4" customFormat="1" ht="15.6" x14ac:dyDescent="0.3">
      <c r="A88" s="5">
        <v>86</v>
      </c>
      <c r="B88" s="5" t="s">
        <v>268</v>
      </c>
      <c r="C88" s="19">
        <v>26.24</v>
      </c>
      <c r="D88" s="5" t="s">
        <v>269</v>
      </c>
      <c r="E88" s="20">
        <v>655.18700000000001</v>
      </c>
      <c r="F88" s="18" t="s">
        <v>14</v>
      </c>
      <c r="G88" s="17">
        <v>-2.7</v>
      </c>
      <c r="H88" s="5" t="s">
        <v>270</v>
      </c>
      <c r="I88" s="5" t="s">
        <v>179</v>
      </c>
      <c r="J88" s="5" t="s">
        <v>193</v>
      </c>
      <c r="K88" s="5" t="s">
        <v>234</v>
      </c>
      <c r="L88" s="5"/>
      <c r="M88" s="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5"/>
      <c r="AE88" s="5"/>
      <c r="AF88" s="5"/>
    </row>
    <row r="89" spans="1:32" s="4" customFormat="1" ht="15.6" x14ac:dyDescent="0.3">
      <c r="A89" s="5">
        <v>87</v>
      </c>
      <c r="B89" s="5" t="s">
        <v>1107</v>
      </c>
      <c r="C89" s="19">
        <v>26.64</v>
      </c>
      <c r="D89" s="5" t="s">
        <v>1108</v>
      </c>
      <c r="E89" s="20">
        <v>433.113</v>
      </c>
      <c r="F89" s="5" t="s">
        <v>244</v>
      </c>
      <c r="G89" s="17">
        <v>-2.4</v>
      </c>
      <c r="H89" s="5" t="s">
        <v>1122</v>
      </c>
      <c r="I89" s="5" t="s">
        <v>179</v>
      </c>
      <c r="J89" s="5" t="s">
        <v>1127</v>
      </c>
      <c r="K89" s="5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5"/>
      <c r="AE89" s="5"/>
      <c r="AF89" s="5"/>
    </row>
    <row r="90" spans="1:32" s="4" customFormat="1" ht="15.6" x14ac:dyDescent="0.3">
      <c r="A90" s="5">
        <v>88</v>
      </c>
      <c r="B90" s="15" t="s">
        <v>1133</v>
      </c>
      <c r="C90" s="14">
        <v>26.65</v>
      </c>
      <c r="D90" s="15" t="s">
        <v>271</v>
      </c>
      <c r="E90" s="22">
        <v>449.1</v>
      </c>
      <c r="F90" s="15" t="s">
        <v>272</v>
      </c>
      <c r="G90" s="17">
        <v>-0.9</v>
      </c>
      <c r="H90" s="18" t="s">
        <v>273</v>
      </c>
      <c r="I90" s="5" t="s">
        <v>179</v>
      </c>
      <c r="J90" s="5" t="s">
        <v>193</v>
      </c>
      <c r="K90" s="5" t="s">
        <v>234</v>
      </c>
      <c r="L90" s="5"/>
      <c r="M90" s="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5"/>
      <c r="AE90" s="5"/>
      <c r="AF90" s="5"/>
    </row>
    <row r="91" spans="1:32" s="4" customFormat="1" ht="15.6" x14ac:dyDescent="0.3">
      <c r="A91" s="5">
        <v>89</v>
      </c>
      <c r="B91" s="5" t="s">
        <v>274</v>
      </c>
      <c r="C91" s="19">
        <v>26.65</v>
      </c>
      <c r="D91" s="5" t="s">
        <v>275</v>
      </c>
      <c r="E91" s="20">
        <v>595.16499999999996</v>
      </c>
      <c r="F91" s="5" t="s">
        <v>276</v>
      </c>
      <c r="G91" s="17">
        <v>0.6</v>
      </c>
      <c r="H91" s="5" t="s">
        <v>277</v>
      </c>
      <c r="I91" s="5" t="s">
        <v>179</v>
      </c>
      <c r="J91" s="5" t="s">
        <v>17</v>
      </c>
      <c r="K91" s="5" t="s">
        <v>189</v>
      </c>
      <c r="L91" s="5"/>
      <c r="M91" s="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5"/>
      <c r="AE91" s="5"/>
      <c r="AF91" s="5"/>
    </row>
    <row r="92" spans="1:32" s="4" customFormat="1" ht="15.6" x14ac:dyDescent="0.3">
      <c r="A92" s="5">
        <v>90</v>
      </c>
      <c r="B92" s="15" t="s">
        <v>278</v>
      </c>
      <c r="C92" s="14">
        <v>26.67</v>
      </c>
      <c r="D92" s="15" t="s">
        <v>279</v>
      </c>
      <c r="E92" s="22">
        <v>287.05500000000001</v>
      </c>
      <c r="F92" s="5" t="s">
        <v>14</v>
      </c>
      <c r="G92" s="17">
        <v>0.9</v>
      </c>
      <c r="H92" s="18" t="s">
        <v>280</v>
      </c>
      <c r="I92" s="5" t="s">
        <v>179</v>
      </c>
      <c r="J92" s="5" t="s">
        <v>238</v>
      </c>
      <c r="K92" s="5"/>
      <c r="L92" s="5"/>
      <c r="M92" s="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5"/>
      <c r="AE92" s="5"/>
      <c r="AF92" s="5"/>
    </row>
    <row r="93" spans="1:32" s="4" customFormat="1" ht="15.6" x14ac:dyDescent="0.3">
      <c r="A93" s="5">
        <v>91</v>
      </c>
      <c r="B93" s="5" t="s">
        <v>281</v>
      </c>
      <c r="C93" s="19">
        <v>26.73</v>
      </c>
      <c r="D93" s="5" t="s">
        <v>266</v>
      </c>
      <c r="E93" s="20">
        <v>317.06599999999997</v>
      </c>
      <c r="F93" s="5" t="s">
        <v>14</v>
      </c>
      <c r="G93" s="17">
        <v>1.1000000000000001</v>
      </c>
      <c r="H93" s="5" t="s">
        <v>282</v>
      </c>
      <c r="I93" s="5" t="s">
        <v>179</v>
      </c>
      <c r="J93" s="5" t="s">
        <v>238</v>
      </c>
      <c r="K93" s="5"/>
      <c r="L93" s="5"/>
      <c r="M93" s="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5"/>
      <c r="AE93" s="5"/>
      <c r="AF93" s="5"/>
    </row>
    <row r="94" spans="1:32" s="4" customFormat="1" ht="15.6" x14ac:dyDescent="0.3">
      <c r="A94" s="5">
        <v>92</v>
      </c>
      <c r="B94" s="15" t="s">
        <v>283</v>
      </c>
      <c r="C94" s="14">
        <v>26.79</v>
      </c>
      <c r="D94" s="15" t="s">
        <v>263</v>
      </c>
      <c r="E94" s="16">
        <v>479.11</v>
      </c>
      <c r="F94" s="15" t="s">
        <v>14</v>
      </c>
      <c r="G94" s="17">
        <v>-0.2</v>
      </c>
      <c r="H94" s="18" t="s">
        <v>264</v>
      </c>
      <c r="I94" s="5" t="s">
        <v>179</v>
      </c>
      <c r="J94" s="5" t="s">
        <v>17</v>
      </c>
      <c r="K94" s="5" t="s">
        <v>234</v>
      </c>
      <c r="L94" s="5"/>
      <c r="M94" s="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5"/>
      <c r="AE94" s="5"/>
      <c r="AF94" s="5"/>
    </row>
    <row r="95" spans="1:32" s="4" customFormat="1" ht="15.6" x14ac:dyDescent="0.3">
      <c r="A95" s="5">
        <v>93</v>
      </c>
      <c r="B95" s="5" t="s">
        <v>284</v>
      </c>
      <c r="C95" s="19">
        <v>26.84</v>
      </c>
      <c r="D95" s="5" t="s">
        <v>223</v>
      </c>
      <c r="E95" s="20">
        <v>625.17600000000004</v>
      </c>
      <c r="F95" s="5" t="s">
        <v>14</v>
      </c>
      <c r="G95" s="17">
        <v>0.6</v>
      </c>
      <c r="H95" s="5" t="s">
        <v>224</v>
      </c>
      <c r="I95" s="5" t="s">
        <v>179</v>
      </c>
      <c r="J95" s="5" t="s">
        <v>193</v>
      </c>
      <c r="K95" s="5" t="s">
        <v>234</v>
      </c>
      <c r="L95" s="5"/>
      <c r="M95" s="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5"/>
      <c r="AE95" s="5"/>
      <c r="AF95" s="5"/>
    </row>
    <row r="96" spans="1:32" s="4" customFormat="1" ht="15.6" x14ac:dyDescent="0.3">
      <c r="A96" s="5">
        <v>94</v>
      </c>
      <c r="B96" s="5" t="s">
        <v>1123</v>
      </c>
      <c r="C96" s="19">
        <v>26.88</v>
      </c>
      <c r="D96" s="5" t="s">
        <v>1117</v>
      </c>
      <c r="E96" s="20">
        <v>1111.335</v>
      </c>
      <c r="F96" s="21" t="s">
        <v>14</v>
      </c>
      <c r="G96" s="17">
        <v>0.8</v>
      </c>
      <c r="H96" s="17" t="s">
        <v>1118</v>
      </c>
      <c r="I96" s="5" t="s">
        <v>179</v>
      </c>
      <c r="J96" s="5" t="s">
        <v>1127</v>
      </c>
      <c r="K96" s="5"/>
      <c r="L96" s="5"/>
      <c r="M96" s="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5"/>
      <c r="AE96" s="5"/>
      <c r="AF96" s="5"/>
    </row>
    <row r="97" spans="1:32" s="4" customFormat="1" ht="15.6" x14ac:dyDescent="0.3">
      <c r="A97" s="5">
        <v>95</v>
      </c>
      <c r="B97" s="5" t="s">
        <v>285</v>
      </c>
      <c r="C97" s="19">
        <v>26.9</v>
      </c>
      <c r="D97" s="5" t="s">
        <v>286</v>
      </c>
      <c r="E97" s="20">
        <v>341.13799999999998</v>
      </c>
      <c r="F97" s="18" t="s">
        <v>14</v>
      </c>
      <c r="G97" s="17">
        <v>-0.6</v>
      </c>
      <c r="H97" s="5" t="s">
        <v>287</v>
      </c>
      <c r="I97" s="5" t="s">
        <v>179</v>
      </c>
      <c r="J97" s="5" t="s">
        <v>193</v>
      </c>
      <c r="K97" s="5" t="s">
        <v>234</v>
      </c>
      <c r="L97" s="5"/>
      <c r="M97" s="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5"/>
      <c r="AE97" s="5"/>
      <c r="AF97" s="5"/>
    </row>
    <row r="98" spans="1:32" s="4" customFormat="1" ht="15.6" x14ac:dyDescent="0.3">
      <c r="A98" s="5">
        <v>96</v>
      </c>
      <c r="B98" s="15" t="s">
        <v>288</v>
      </c>
      <c r="C98" s="14">
        <v>27.03</v>
      </c>
      <c r="D98" s="15" t="s">
        <v>289</v>
      </c>
      <c r="E98" s="16">
        <v>833.21</v>
      </c>
      <c r="F98" s="15" t="s">
        <v>14</v>
      </c>
      <c r="G98" s="17">
        <v>0.7</v>
      </c>
      <c r="H98" s="18" t="s">
        <v>290</v>
      </c>
      <c r="I98" s="5" t="s">
        <v>179</v>
      </c>
      <c r="J98" s="5" t="s">
        <v>17</v>
      </c>
      <c r="K98" s="5" t="s">
        <v>234</v>
      </c>
      <c r="L98" s="5"/>
      <c r="M98" s="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5"/>
      <c r="AE98" s="5"/>
      <c r="AF98" s="5"/>
    </row>
    <row r="99" spans="1:32" s="4" customFormat="1" ht="15.6" x14ac:dyDescent="0.3">
      <c r="A99" s="5">
        <v>97</v>
      </c>
      <c r="B99" s="15" t="s">
        <v>291</v>
      </c>
      <c r="C99" s="14">
        <v>27.06</v>
      </c>
      <c r="D99" s="15" t="s">
        <v>292</v>
      </c>
      <c r="E99" s="16">
        <v>979.27</v>
      </c>
      <c r="F99" s="15" t="s">
        <v>14</v>
      </c>
      <c r="G99" s="17">
        <v>0.5</v>
      </c>
      <c r="H99" s="18" t="s">
        <v>293</v>
      </c>
      <c r="I99" s="5" t="s">
        <v>179</v>
      </c>
      <c r="J99" s="5" t="s">
        <v>17</v>
      </c>
      <c r="K99" s="5" t="s">
        <v>234</v>
      </c>
      <c r="L99" s="5"/>
      <c r="M99" s="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5"/>
      <c r="AE99" s="5"/>
      <c r="AF99" s="5"/>
    </row>
    <row r="100" spans="1:32" s="4" customFormat="1" ht="15.6" x14ac:dyDescent="0.3">
      <c r="A100" s="5">
        <v>98</v>
      </c>
      <c r="B100" s="15" t="s">
        <v>294</v>
      </c>
      <c r="C100" s="14">
        <v>27.13</v>
      </c>
      <c r="D100" s="15" t="s">
        <v>295</v>
      </c>
      <c r="E100" s="16">
        <v>949.26</v>
      </c>
      <c r="F100" s="15" t="s">
        <v>14</v>
      </c>
      <c r="G100" s="17">
        <v>-1.7</v>
      </c>
      <c r="H100" s="18" t="s">
        <v>296</v>
      </c>
      <c r="I100" s="5" t="s">
        <v>179</v>
      </c>
      <c r="J100" s="5" t="s">
        <v>17</v>
      </c>
      <c r="K100" s="5" t="s">
        <v>234</v>
      </c>
      <c r="L100" s="5"/>
      <c r="M100" s="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5"/>
      <c r="AE100" s="5"/>
      <c r="AF100" s="5"/>
    </row>
    <row r="101" spans="1:32" s="4" customFormat="1" ht="15.6" x14ac:dyDescent="0.3">
      <c r="A101" s="5">
        <v>99</v>
      </c>
      <c r="B101" s="5" t="s">
        <v>1124</v>
      </c>
      <c r="C101" s="23">
        <v>27.17</v>
      </c>
      <c r="D101" s="15" t="s">
        <v>1119</v>
      </c>
      <c r="E101" s="22">
        <v>803.22400000000005</v>
      </c>
      <c r="F101" s="24" t="s">
        <v>14</v>
      </c>
      <c r="G101" s="25">
        <v>-1.7</v>
      </c>
      <c r="H101" s="17" t="s">
        <v>1120</v>
      </c>
      <c r="I101" s="5" t="s">
        <v>179</v>
      </c>
      <c r="J101" s="5" t="s">
        <v>1127</v>
      </c>
      <c r="K101" s="5"/>
      <c r="L101" s="5"/>
      <c r="M101" s="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5"/>
      <c r="AE101" s="5"/>
      <c r="AF101" s="5"/>
    </row>
    <row r="102" spans="1:32" s="4" customFormat="1" ht="15.6" x14ac:dyDescent="0.3">
      <c r="A102" s="5">
        <v>100</v>
      </c>
      <c r="B102" s="5" t="s">
        <v>297</v>
      </c>
      <c r="C102" s="19">
        <v>29.09</v>
      </c>
      <c r="D102" s="5" t="s">
        <v>298</v>
      </c>
      <c r="E102" s="20">
        <v>403.13799999999998</v>
      </c>
      <c r="F102" s="18" t="s">
        <v>14</v>
      </c>
      <c r="G102" s="17">
        <v>-0.1</v>
      </c>
      <c r="H102" s="5" t="s">
        <v>299</v>
      </c>
      <c r="I102" s="5" t="s">
        <v>179</v>
      </c>
      <c r="J102" s="5" t="s">
        <v>193</v>
      </c>
      <c r="K102" s="5" t="s">
        <v>234</v>
      </c>
      <c r="L102" s="5"/>
      <c r="M102" s="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5"/>
      <c r="AE102" s="5"/>
      <c r="AF102" s="5"/>
    </row>
    <row r="103" spans="1:32" s="4" customFormat="1" ht="15.6" x14ac:dyDescent="0.25">
      <c r="A103" s="5">
        <v>101</v>
      </c>
      <c r="B103" s="26" t="s">
        <v>300</v>
      </c>
      <c r="C103" s="7">
        <v>1.5</v>
      </c>
      <c r="D103" s="26" t="s">
        <v>301</v>
      </c>
      <c r="E103" s="8">
        <v>295.096</v>
      </c>
      <c r="F103" s="6" t="s">
        <v>68</v>
      </c>
      <c r="G103" s="9">
        <v>-5.6</v>
      </c>
      <c r="H103" s="6" t="s">
        <v>302</v>
      </c>
      <c r="I103" s="5" t="s">
        <v>1102</v>
      </c>
      <c r="J103" s="5" t="s">
        <v>17</v>
      </c>
      <c r="K103" s="5" t="s">
        <v>303</v>
      </c>
      <c r="L103" s="5"/>
      <c r="M103" s="5"/>
    </row>
    <row r="104" spans="1:32" s="4" customFormat="1" ht="15.6" x14ac:dyDescent="0.25">
      <c r="A104" s="5">
        <v>102</v>
      </c>
      <c r="B104" s="6" t="s">
        <v>304</v>
      </c>
      <c r="C104" s="7">
        <v>1.72</v>
      </c>
      <c r="D104" s="6" t="s">
        <v>305</v>
      </c>
      <c r="E104" s="8">
        <v>191.05600000000001</v>
      </c>
      <c r="F104" s="6" t="s">
        <v>68</v>
      </c>
      <c r="G104" s="9">
        <v>0.9</v>
      </c>
      <c r="H104" s="6" t="s">
        <v>306</v>
      </c>
      <c r="I104" s="5" t="s">
        <v>1102</v>
      </c>
      <c r="J104" s="6" t="s">
        <v>163</v>
      </c>
      <c r="K104" s="5"/>
      <c r="L104" s="5"/>
      <c r="M104" s="5"/>
    </row>
    <row r="105" spans="1:32" s="4" customFormat="1" ht="15.6" x14ac:dyDescent="0.25">
      <c r="A105" s="5">
        <v>103</v>
      </c>
      <c r="B105" s="5" t="s">
        <v>307</v>
      </c>
      <c r="C105" s="7">
        <v>2.4</v>
      </c>
      <c r="D105" s="5" t="s">
        <v>308</v>
      </c>
      <c r="E105" s="8">
        <v>173.04599999999999</v>
      </c>
      <c r="F105" s="6" t="s">
        <v>68</v>
      </c>
      <c r="G105" s="9">
        <v>-1</v>
      </c>
      <c r="H105" s="6" t="s">
        <v>309</v>
      </c>
      <c r="I105" s="5" t="s">
        <v>1102</v>
      </c>
      <c r="J105" s="5" t="s">
        <v>17</v>
      </c>
      <c r="K105" s="5" t="s">
        <v>234</v>
      </c>
      <c r="L105" s="5"/>
      <c r="M105" s="5"/>
    </row>
    <row r="106" spans="1:32" s="4" customFormat="1" ht="15.6" x14ac:dyDescent="0.25">
      <c r="A106" s="5">
        <v>104</v>
      </c>
      <c r="B106" s="6" t="s">
        <v>310</v>
      </c>
      <c r="C106" s="7">
        <v>10.6</v>
      </c>
      <c r="D106" s="6" t="s">
        <v>311</v>
      </c>
      <c r="E106" s="8">
        <v>153.01900000000001</v>
      </c>
      <c r="F106" s="6" t="s">
        <v>68</v>
      </c>
      <c r="G106" s="9">
        <v>0.4</v>
      </c>
      <c r="H106" s="6" t="s">
        <v>312</v>
      </c>
      <c r="I106" s="5" t="s">
        <v>1102</v>
      </c>
      <c r="J106" s="6" t="s">
        <v>163</v>
      </c>
      <c r="K106" s="5"/>
      <c r="L106" s="5"/>
      <c r="M106" s="5"/>
    </row>
    <row r="107" spans="1:32" s="4" customFormat="1" ht="15.6" x14ac:dyDescent="0.25">
      <c r="A107" s="5">
        <v>105</v>
      </c>
      <c r="B107" s="6" t="s">
        <v>313</v>
      </c>
      <c r="C107" s="7">
        <v>11.09</v>
      </c>
      <c r="D107" s="5" t="s">
        <v>314</v>
      </c>
      <c r="E107" s="8">
        <v>153.05600000000001</v>
      </c>
      <c r="F107" s="6" t="s">
        <v>68</v>
      </c>
      <c r="G107" s="9">
        <v>-0.1</v>
      </c>
      <c r="H107" s="5" t="s">
        <v>315</v>
      </c>
      <c r="I107" s="5" t="s">
        <v>1102</v>
      </c>
      <c r="J107" s="6" t="s">
        <v>163</v>
      </c>
      <c r="K107" s="5"/>
      <c r="L107" s="5"/>
      <c r="M107" s="5"/>
    </row>
    <row r="108" spans="1:32" s="4" customFormat="1" ht="15.6" x14ac:dyDescent="0.25">
      <c r="A108" s="5">
        <v>106</v>
      </c>
      <c r="B108" s="6" t="s">
        <v>316</v>
      </c>
      <c r="C108" s="7">
        <v>11.09</v>
      </c>
      <c r="D108" s="6" t="s">
        <v>317</v>
      </c>
      <c r="E108" s="8">
        <v>169.05</v>
      </c>
      <c r="F108" s="6" t="s">
        <v>14</v>
      </c>
      <c r="G108" s="9">
        <v>-1.1000000000000001</v>
      </c>
      <c r="H108" s="6" t="s">
        <v>318</v>
      </c>
      <c r="I108" s="5" t="s">
        <v>1102</v>
      </c>
      <c r="J108" s="5" t="s">
        <v>17</v>
      </c>
      <c r="K108" s="5" t="s">
        <v>234</v>
      </c>
      <c r="L108" s="5"/>
      <c r="M108" s="5"/>
    </row>
    <row r="109" spans="1:32" s="4" customFormat="1" ht="15.6" x14ac:dyDescent="0.25">
      <c r="A109" s="5">
        <v>107</v>
      </c>
      <c r="B109" s="6" t="s">
        <v>319</v>
      </c>
      <c r="C109" s="7">
        <v>11.21</v>
      </c>
      <c r="D109" s="6" t="s">
        <v>320</v>
      </c>
      <c r="E109" s="8">
        <v>331.10199999999998</v>
      </c>
      <c r="F109" s="6" t="s">
        <v>14</v>
      </c>
      <c r="G109" s="9">
        <v>-0.7</v>
      </c>
      <c r="H109" s="6" t="s">
        <v>321</v>
      </c>
      <c r="I109" s="5" t="s">
        <v>1102</v>
      </c>
      <c r="J109" s="5" t="s">
        <v>17</v>
      </c>
      <c r="K109" s="5" t="s">
        <v>1132</v>
      </c>
      <c r="L109" s="5"/>
      <c r="M109" s="5"/>
    </row>
    <row r="110" spans="1:32" s="4" customFormat="1" ht="15.6" x14ac:dyDescent="0.25">
      <c r="A110" s="5">
        <v>108</v>
      </c>
      <c r="B110" s="6" t="s">
        <v>322</v>
      </c>
      <c r="C110" s="7">
        <v>12.2</v>
      </c>
      <c r="D110" s="6" t="s">
        <v>323</v>
      </c>
      <c r="E110" s="8">
        <v>353.08800000000002</v>
      </c>
      <c r="F110" s="6" t="s">
        <v>68</v>
      </c>
      <c r="G110" s="9">
        <v>-0.6</v>
      </c>
      <c r="H110" s="6" t="s">
        <v>324</v>
      </c>
      <c r="I110" s="5" t="s">
        <v>1102</v>
      </c>
      <c r="J110" s="5" t="s">
        <v>238</v>
      </c>
      <c r="K110" s="5"/>
      <c r="L110" s="5"/>
      <c r="M110" s="5"/>
    </row>
    <row r="111" spans="1:32" s="4" customFormat="1" ht="15.6" x14ac:dyDescent="0.25">
      <c r="A111" s="5">
        <v>109</v>
      </c>
      <c r="B111" s="5" t="s">
        <v>325</v>
      </c>
      <c r="C111" s="7">
        <v>12.72</v>
      </c>
      <c r="D111" s="6" t="s">
        <v>323</v>
      </c>
      <c r="E111" s="8">
        <v>353.08800000000002</v>
      </c>
      <c r="F111" s="6" t="s">
        <v>68</v>
      </c>
      <c r="G111" s="9">
        <v>-0.7</v>
      </c>
      <c r="H111" s="6" t="s">
        <v>326</v>
      </c>
      <c r="I111" s="5" t="s">
        <v>1102</v>
      </c>
      <c r="J111" s="5" t="s">
        <v>238</v>
      </c>
      <c r="K111" s="5"/>
      <c r="L111" s="5"/>
      <c r="M111" s="5"/>
    </row>
    <row r="112" spans="1:32" s="4" customFormat="1" ht="15.6" x14ac:dyDescent="0.25">
      <c r="A112" s="5">
        <v>110</v>
      </c>
      <c r="B112" s="6" t="s">
        <v>327</v>
      </c>
      <c r="C112" s="7">
        <v>13.45</v>
      </c>
      <c r="D112" s="6" t="s">
        <v>328</v>
      </c>
      <c r="E112" s="8">
        <v>327.10700000000003</v>
      </c>
      <c r="F112" s="6" t="s">
        <v>14</v>
      </c>
      <c r="G112" s="9">
        <v>4.9000000000000004</v>
      </c>
      <c r="H112" s="6" t="s">
        <v>329</v>
      </c>
      <c r="I112" s="5" t="s">
        <v>1102</v>
      </c>
      <c r="J112" s="5" t="s">
        <v>17</v>
      </c>
      <c r="K112" s="5" t="s">
        <v>234</v>
      </c>
      <c r="L112" s="5"/>
      <c r="M112" s="5"/>
    </row>
    <row r="113" spans="1:13" s="4" customFormat="1" ht="15.6" x14ac:dyDescent="0.25">
      <c r="A113" s="5">
        <v>111</v>
      </c>
      <c r="B113" s="6" t="s">
        <v>330</v>
      </c>
      <c r="C113" s="7">
        <v>14.3</v>
      </c>
      <c r="D113" s="6" t="s">
        <v>331</v>
      </c>
      <c r="E113" s="8">
        <v>137.024</v>
      </c>
      <c r="F113" s="6" t="s">
        <v>68</v>
      </c>
      <c r="G113" s="9">
        <v>-0.3</v>
      </c>
      <c r="H113" s="6" t="s">
        <v>332</v>
      </c>
      <c r="I113" s="5" t="s">
        <v>1102</v>
      </c>
      <c r="J113" s="6" t="s">
        <v>163</v>
      </c>
      <c r="K113" s="5"/>
      <c r="L113" s="5"/>
      <c r="M113" s="5"/>
    </row>
    <row r="114" spans="1:13" s="4" customFormat="1" ht="15.6" x14ac:dyDescent="0.25">
      <c r="A114" s="5">
        <v>112</v>
      </c>
      <c r="B114" s="6" t="s">
        <v>333</v>
      </c>
      <c r="C114" s="7">
        <v>15.67</v>
      </c>
      <c r="D114" s="6" t="s">
        <v>334</v>
      </c>
      <c r="E114" s="8">
        <v>339.10700000000003</v>
      </c>
      <c r="F114" s="6" t="s">
        <v>14</v>
      </c>
      <c r="G114" s="9" t="s">
        <v>335</v>
      </c>
      <c r="H114" s="6" t="s">
        <v>336</v>
      </c>
      <c r="I114" s="5" t="s">
        <v>1102</v>
      </c>
      <c r="J114" s="5" t="s">
        <v>17</v>
      </c>
      <c r="K114" s="5" t="s">
        <v>1132</v>
      </c>
      <c r="L114" s="5"/>
      <c r="M114" s="5"/>
    </row>
    <row r="115" spans="1:13" s="4" customFormat="1" ht="15.6" x14ac:dyDescent="0.25">
      <c r="A115" s="5">
        <v>113</v>
      </c>
      <c r="B115" s="6" t="s">
        <v>337</v>
      </c>
      <c r="C115" s="7">
        <v>16</v>
      </c>
      <c r="D115" s="6" t="s">
        <v>338</v>
      </c>
      <c r="E115" s="8">
        <v>195.065</v>
      </c>
      <c r="F115" s="6" t="s">
        <v>14</v>
      </c>
      <c r="G115" s="9" t="s">
        <v>339</v>
      </c>
      <c r="H115" s="6" t="s">
        <v>340</v>
      </c>
      <c r="I115" s="5" t="s">
        <v>1102</v>
      </c>
      <c r="J115" s="5" t="s">
        <v>17</v>
      </c>
      <c r="K115" s="5" t="s">
        <v>1131</v>
      </c>
      <c r="L115" s="5"/>
      <c r="M115" s="5"/>
    </row>
    <row r="116" spans="1:13" s="4" customFormat="1" ht="15.6" x14ac:dyDescent="0.25">
      <c r="A116" s="5">
        <v>114</v>
      </c>
      <c r="B116" s="5" t="s">
        <v>341</v>
      </c>
      <c r="C116" s="7">
        <v>16.12</v>
      </c>
      <c r="D116" s="5" t="s">
        <v>342</v>
      </c>
      <c r="E116" s="8">
        <v>341.08800000000002</v>
      </c>
      <c r="F116" s="6" t="s">
        <v>68</v>
      </c>
      <c r="G116" s="9">
        <v>0.1</v>
      </c>
      <c r="H116" s="6" t="s">
        <v>343</v>
      </c>
      <c r="I116" s="5" t="s">
        <v>1102</v>
      </c>
      <c r="J116" s="5" t="s">
        <v>17</v>
      </c>
      <c r="K116" s="5" t="s">
        <v>1131</v>
      </c>
      <c r="L116" s="5"/>
      <c r="M116" s="5"/>
    </row>
    <row r="117" spans="1:13" s="4" customFormat="1" ht="15.6" x14ac:dyDescent="0.25">
      <c r="A117" s="5">
        <v>115</v>
      </c>
      <c r="B117" s="6" t="s">
        <v>344</v>
      </c>
      <c r="C117" s="7">
        <v>16.809999999999999</v>
      </c>
      <c r="D117" s="6" t="s">
        <v>345</v>
      </c>
      <c r="E117" s="8">
        <v>163.04</v>
      </c>
      <c r="F117" s="6" t="s">
        <v>68</v>
      </c>
      <c r="G117" s="9">
        <v>1</v>
      </c>
      <c r="H117" s="6" t="s">
        <v>346</v>
      </c>
      <c r="I117" s="5" t="s">
        <v>1102</v>
      </c>
      <c r="J117" s="6" t="s">
        <v>163</v>
      </c>
      <c r="K117" s="5"/>
      <c r="L117" s="5"/>
      <c r="M117" s="5"/>
    </row>
    <row r="118" spans="1:13" s="4" customFormat="1" ht="15.6" x14ac:dyDescent="0.25">
      <c r="A118" s="5">
        <v>116</v>
      </c>
      <c r="B118" s="5" t="s">
        <v>347</v>
      </c>
      <c r="C118" s="7">
        <v>17.48</v>
      </c>
      <c r="D118" s="6" t="s">
        <v>348</v>
      </c>
      <c r="E118" s="8">
        <v>353.08800000000002</v>
      </c>
      <c r="F118" s="6" t="s">
        <v>68</v>
      </c>
      <c r="G118" s="9">
        <v>-0.7</v>
      </c>
      <c r="H118" s="6" t="s">
        <v>349</v>
      </c>
      <c r="I118" s="5" t="s">
        <v>1102</v>
      </c>
      <c r="J118" s="5" t="s">
        <v>238</v>
      </c>
      <c r="K118" s="5"/>
      <c r="L118" s="5"/>
      <c r="M118" s="5"/>
    </row>
    <row r="119" spans="1:13" s="4" customFormat="1" ht="15.6" x14ac:dyDescent="0.25">
      <c r="A119" s="5">
        <v>117</v>
      </c>
      <c r="B119" s="6" t="s">
        <v>350</v>
      </c>
      <c r="C119" s="7">
        <v>17.73</v>
      </c>
      <c r="D119" s="6" t="s">
        <v>351</v>
      </c>
      <c r="E119" s="8">
        <v>369.11790000000002</v>
      </c>
      <c r="F119" s="6" t="s">
        <v>14</v>
      </c>
      <c r="G119" s="9" t="s">
        <v>335</v>
      </c>
      <c r="H119" s="6" t="s">
        <v>352</v>
      </c>
      <c r="I119" s="5" t="s">
        <v>1102</v>
      </c>
      <c r="J119" s="5" t="s">
        <v>17</v>
      </c>
      <c r="K119" s="5" t="s">
        <v>1132</v>
      </c>
      <c r="L119" s="5"/>
      <c r="M119" s="5"/>
    </row>
    <row r="120" spans="1:13" s="4" customFormat="1" ht="15.6" x14ac:dyDescent="0.25">
      <c r="A120" s="5">
        <v>118</v>
      </c>
      <c r="B120" s="6" t="s">
        <v>353</v>
      </c>
      <c r="C120" s="7">
        <v>17.97</v>
      </c>
      <c r="D120" s="6" t="s">
        <v>354</v>
      </c>
      <c r="E120" s="8">
        <v>179.035</v>
      </c>
      <c r="F120" s="6" t="s">
        <v>68</v>
      </c>
      <c r="G120" s="9">
        <v>0.8</v>
      </c>
      <c r="H120" s="6" t="s">
        <v>355</v>
      </c>
      <c r="I120" s="5" t="s">
        <v>1102</v>
      </c>
      <c r="J120" s="5" t="s">
        <v>17</v>
      </c>
      <c r="K120" s="5" t="s">
        <v>212</v>
      </c>
      <c r="L120" s="5"/>
      <c r="M120" s="5"/>
    </row>
    <row r="121" spans="1:13" s="4" customFormat="1" ht="15.6" x14ac:dyDescent="0.25">
      <c r="A121" s="5">
        <v>119</v>
      </c>
      <c r="B121" s="5" t="s">
        <v>356</v>
      </c>
      <c r="C121" s="7">
        <v>18.02</v>
      </c>
      <c r="D121" s="5" t="s">
        <v>357</v>
      </c>
      <c r="E121" s="8">
        <v>121.03</v>
      </c>
      <c r="F121" s="6" t="s">
        <v>68</v>
      </c>
      <c r="G121" s="9">
        <v>-0.3</v>
      </c>
      <c r="H121" s="6" t="s">
        <v>358</v>
      </c>
      <c r="I121" s="5" t="s">
        <v>1102</v>
      </c>
      <c r="J121" s="5" t="s">
        <v>163</v>
      </c>
      <c r="K121" s="5"/>
      <c r="L121" s="5"/>
      <c r="M121" s="5"/>
    </row>
    <row r="122" spans="1:13" s="4" customFormat="1" ht="15.6" x14ac:dyDescent="0.25">
      <c r="A122" s="5">
        <v>120</v>
      </c>
      <c r="B122" s="5" t="s">
        <v>359</v>
      </c>
      <c r="C122" s="7">
        <v>19.100000000000001</v>
      </c>
      <c r="D122" s="5" t="s">
        <v>360</v>
      </c>
      <c r="E122" s="8">
        <v>355.10300000000001</v>
      </c>
      <c r="F122" s="6" t="s">
        <v>68</v>
      </c>
      <c r="G122" s="9">
        <v>1</v>
      </c>
      <c r="H122" s="6" t="s">
        <v>361</v>
      </c>
      <c r="I122" s="5" t="s">
        <v>1102</v>
      </c>
      <c r="J122" s="5" t="s">
        <v>17</v>
      </c>
      <c r="K122" s="5" t="s">
        <v>184</v>
      </c>
      <c r="L122" s="5"/>
      <c r="M122" s="5"/>
    </row>
    <row r="123" spans="1:13" s="4" customFormat="1" ht="15.6" x14ac:dyDescent="0.25">
      <c r="A123" s="5">
        <v>121</v>
      </c>
      <c r="B123" s="6" t="s">
        <v>362</v>
      </c>
      <c r="C123" s="7">
        <v>19.34</v>
      </c>
      <c r="D123" s="6" t="s">
        <v>338</v>
      </c>
      <c r="E123" s="8">
        <v>195.065</v>
      </c>
      <c r="F123" s="6" t="s">
        <v>14</v>
      </c>
      <c r="G123" s="9" t="s">
        <v>363</v>
      </c>
      <c r="H123" s="6" t="s">
        <v>340</v>
      </c>
      <c r="I123" s="5" t="s">
        <v>1102</v>
      </c>
      <c r="J123" s="5" t="s">
        <v>163</v>
      </c>
      <c r="K123" s="5"/>
      <c r="L123" s="3"/>
      <c r="M123" s="3"/>
    </row>
    <row r="124" spans="1:13" s="4" customFormat="1" ht="15.6" x14ac:dyDescent="0.25">
      <c r="A124" s="5">
        <v>122</v>
      </c>
      <c r="B124" s="5" t="s">
        <v>364</v>
      </c>
      <c r="C124" s="7">
        <v>21.37</v>
      </c>
      <c r="D124" s="5" t="s">
        <v>365</v>
      </c>
      <c r="E124" s="8">
        <v>517.15599999999995</v>
      </c>
      <c r="F124" s="6" t="s">
        <v>68</v>
      </c>
      <c r="G124" s="9">
        <v>0.5</v>
      </c>
      <c r="H124" s="6" t="s">
        <v>366</v>
      </c>
      <c r="I124" s="5" t="s">
        <v>1102</v>
      </c>
      <c r="J124" s="5" t="s">
        <v>17</v>
      </c>
      <c r="K124" s="5" t="s">
        <v>184</v>
      </c>
      <c r="L124" s="5"/>
      <c r="M124" s="5"/>
    </row>
    <row r="125" spans="1:13" s="4" customFormat="1" ht="15.6" x14ac:dyDescent="0.3">
      <c r="A125" s="5">
        <v>123</v>
      </c>
      <c r="B125" s="5" t="s">
        <v>367</v>
      </c>
      <c r="C125" s="14">
        <v>21.8</v>
      </c>
      <c r="D125" s="5" t="s">
        <v>368</v>
      </c>
      <c r="E125" s="16">
        <v>151.04</v>
      </c>
      <c r="F125" s="5" t="s">
        <v>68</v>
      </c>
      <c r="G125" s="17">
        <v>-0.9</v>
      </c>
      <c r="H125" s="18" t="s">
        <v>369</v>
      </c>
      <c r="I125" s="5" t="s">
        <v>1102</v>
      </c>
      <c r="J125" s="5" t="s">
        <v>163</v>
      </c>
      <c r="K125" s="5"/>
      <c r="L125" s="5"/>
      <c r="M125" s="5"/>
    </row>
    <row r="126" spans="1:13" s="4" customFormat="1" ht="15.6" x14ac:dyDescent="0.25">
      <c r="A126" s="5">
        <v>124</v>
      </c>
      <c r="B126" s="5" t="s">
        <v>370</v>
      </c>
      <c r="C126" s="7">
        <v>22.02</v>
      </c>
      <c r="D126" s="5" t="s">
        <v>360</v>
      </c>
      <c r="E126" s="8">
        <v>355.10300000000001</v>
      </c>
      <c r="F126" s="6" t="s">
        <v>68</v>
      </c>
      <c r="G126" s="9">
        <v>0.2</v>
      </c>
      <c r="H126" s="6" t="s">
        <v>361</v>
      </c>
      <c r="I126" s="5" t="s">
        <v>1102</v>
      </c>
      <c r="J126" s="5" t="s">
        <v>17</v>
      </c>
      <c r="K126" s="5" t="s">
        <v>184</v>
      </c>
      <c r="L126" s="5"/>
      <c r="M126" s="5"/>
    </row>
    <row r="127" spans="1:13" s="4" customFormat="1" ht="15.6" x14ac:dyDescent="0.25">
      <c r="A127" s="5">
        <v>125</v>
      </c>
      <c r="B127" s="6" t="s">
        <v>371</v>
      </c>
      <c r="C127" s="7">
        <v>22.91</v>
      </c>
      <c r="D127" s="6" t="s">
        <v>351</v>
      </c>
      <c r="E127" s="8">
        <v>369.11799999999999</v>
      </c>
      <c r="F127" s="6" t="s">
        <v>14</v>
      </c>
      <c r="G127" s="9">
        <v>0.2</v>
      </c>
      <c r="H127" s="6" t="s">
        <v>372</v>
      </c>
      <c r="I127" s="5" t="s">
        <v>1102</v>
      </c>
      <c r="J127" s="5" t="s">
        <v>17</v>
      </c>
      <c r="K127" s="5" t="s">
        <v>1132</v>
      </c>
      <c r="L127" s="5"/>
      <c r="M127" s="5"/>
    </row>
    <row r="128" spans="1:13" s="4" customFormat="1" ht="15.6" x14ac:dyDescent="0.25">
      <c r="A128" s="5">
        <v>126</v>
      </c>
      <c r="B128" s="6" t="s">
        <v>373</v>
      </c>
      <c r="C128" s="7">
        <v>25.02</v>
      </c>
      <c r="D128" s="6" t="s">
        <v>374</v>
      </c>
      <c r="E128" s="8">
        <v>327.15899999999999</v>
      </c>
      <c r="F128" s="6" t="s">
        <v>14</v>
      </c>
      <c r="G128" s="9">
        <v>-1.3</v>
      </c>
      <c r="H128" s="6" t="s">
        <v>375</v>
      </c>
      <c r="I128" s="5" t="s">
        <v>1102</v>
      </c>
      <c r="J128" s="5" t="s">
        <v>17</v>
      </c>
      <c r="K128" s="5" t="s">
        <v>303</v>
      </c>
      <c r="L128" s="5"/>
      <c r="M128" s="5"/>
    </row>
    <row r="129" spans="1:13" s="4" customFormat="1" ht="15.6" x14ac:dyDescent="0.25">
      <c r="A129" s="5">
        <v>127</v>
      </c>
      <c r="B129" s="5" t="s">
        <v>376</v>
      </c>
      <c r="C129" s="7">
        <v>25.06</v>
      </c>
      <c r="D129" s="5" t="s">
        <v>377</v>
      </c>
      <c r="E129" s="8">
        <v>267.08699999999999</v>
      </c>
      <c r="F129" s="6" t="s">
        <v>68</v>
      </c>
      <c r="G129" s="9">
        <v>0.6</v>
      </c>
      <c r="H129" s="6" t="s">
        <v>378</v>
      </c>
      <c r="I129" s="5" t="s">
        <v>1102</v>
      </c>
      <c r="J129" s="5" t="s">
        <v>17</v>
      </c>
      <c r="K129" s="5" t="s">
        <v>1132</v>
      </c>
      <c r="L129" s="5"/>
      <c r="M129" s="5"/>
    </row>
    <row r="130" spans="1:13" s="4" customFormat="1" ht="15.6" x14ac:dyDescent="0.25">
      <c r="A130" s="5">
        <v>128</v>
      </c>
      <c r="B130" s="5" t="s">
        <v>379</v>
      </c>
      <c r="C130" s="7">
        <v>25.53</v>
      </c>
      <c r="D130" s="5" t="s">
        <v>380</v>
      </c>
      <c r="E130" s="8">
        <v>223.06100000000001</v>
      </c>
      <c r="F130" s="6" t="s">
        <v>68</v>
      </c>
      <c r="G130" s="9">
        <v>1.5</v>
      </c>
      <c r="H130" s="6" t="s">
        <v>381</v>
      </c>
      <c r="I130" s="5" t="s">
        <v>1102</v>
      </c>
      <c r="J130" s="5" t="s">
        <v>17</v>
      </c>
      <c r="K130" s="5" t="s">
        <v>234</v>
      </c>
      <c r="L130" s="5"/>
      <c r="M130" s="5"/>
    </row>
    <row r="131" spans="1:13" s="4" customFormat="1" ht="15.6" x14ac:dyDescent="0.25">
      <c r="A131" s="5">
        <v>129</v>
      </c>
      <c r="B131" s="5" t="s">
        <v>382</v>
      </c>
      <c r="C131" s="7">
        <v>28.22</v>
      </c>
      <c r="D131" s="5" t="s">
        <v>383</v>
      </c>
      <c r="E131" s="8">
        <v>311.041</v>
      </c>
      <c r="F131" s="6" t="s">
        <v>68</v>
      </c>
      <c r="G131" s="9">
        <v>-7.4</v>
      </c>
      <c r="H131" s="6" t="s">
        <v>384</v>
      </c>
      <c r="I131" s="5" t="s">
        <v>1102</v>
      </c>
      <c r="J131" s="5" t="s">
        <v>17</v>
      </c>
      <c r="K131" s="5" t="s">
        <v>184</v>
      </c>
      <c r="L131" s="5"/>
      <c r="M131" s="5"/>
    </row>
    <row r="132" spans="1:13" s="4" customFormat="1" ht="15.6" x14ac:dyDescent="0.25">
      <c r="A132" s="5">
        <v>130</v>
      </c>
      <c r="B132" s="6" t="s">
        <v>385</v>
      </c>
      <c r="C132" s="7">
        <v>29.31</v>
      </c>
      <c r="D132" s="6" t="s">
        <v>386</v>
      </c>
      <c r="E132" s="8">
        <v>385.12799999999999</v>
      </c>
      <c r="F132" s="6" t="s">
        <v>14</v>
      </c>
      <c r="G132" s="9" t="s">
        <v>387</v>
      </c>
      <c r="H132" s="6" t="s">
        <v>388</v>
      </c>
      <c r="I132" s="5" t="s">
        <v>1102</v>
      </c>
      <c r="J132" s="5" t="s">
        <v>17</v>
      </c>
      <c r="K132" s="5" t="s">
        <v>1132</v>
      </c>
      <c r="L132" s="5"/>
      <c r="M132" s="5"/>
    </row>
    <row r="133" spans="1:13" s="4" customFormat="1" ht="15.6" x14ac:dyDescent="0.25">
      <c r="A133" s="5">
        <v>131</v>
      </c>
      <c r="B133" s="6" t="s">
        <v>389</v>
      </c>
      <c r="C133" s="7">
        <v>29.42</v>
      </c>
      <c r="D133" s="6" t="s">
        <v>390</v>
      </c>
      <c r="E133" s="8">
        <v>415.13900000000001</v>
      </c>
      <c r="F133" s="6" t="s">
        <v>14</v>
      </c>
      <c r="G133" s="9" t="s">
        <v>391</v>
      </c>
      <c r="H133" s="6" t="s">
        <v>392</v>
      </c>
      <c r="I133" s="5" t="s">
        <v>1102</v>
      </c>
      <c r="J133" s="5" t="s">
        <v>17</v>
      </c>
      <c r="K133" s="5" t="s">
        <v>1132</v>
      </c>
      <c r="L133" s="5"/>
      <c r="M133" s="5"/>
    </row>
    <row r="134" spans="1:13" s="4" customFormat="1" ht="15.6" x14ac:dyDescent="0.25">
      <c r="A134" s="5">
        <v>132</v>
      </c>
      <c r="B134" s="6" t="s">
        <v>393</v>
      </c>
      <c r="C134" s="7">
        <v>29.52</v>
      </c>
      <c r="D134" s="6" t="s">
        <v>394</v>
      </c>
      <c r="E134" s="8">
        <v>445.149</v>
      </c>
      <c r="F134" s="6" t="s">
        <v>14</v>
      </c>
      <c r="G134" s="9" t="s">
        <v>395</v>
      </c>
      <c r="H134" s="6" t="s">
        <v>396</v>
      </c>
      <c r="I134" s="5" t="s">
        <v>1102</v>
      </c>
      <c r="J134" s="5" t="s">
        <v>17</v>
      </c>
      <c r="K134" s="5" t="s">
        <v>1132</v>
      </c>
      <c r="L134" s="5"/>
      <c r="M134" s="5"/>
    </row>
    <row r="135" spans="1:13" s="4" customFormat="1" ht="15.6" x14ac:dyDescent="0.25">
      <c r="A135" s="5">
        <v>133</v>
      </c>
      <c r="B135" s="26" t="s">
        <v>397</v>
      </c>
      <c r="C135" s="7">
        <v>30.31</v>
      </c>
      <c r="D135" s="26" t="s">
        <v>398</v>
      </c>
      <c r="E135" s="8">
        <v>279.10300000000001</v>
      </c>
      <c r="F135" s="6" t="s">
        <v>68</v>
      </c>
      <c r="G135" s="9">
        <v>3.8</v>
      </c>
      <c r="H135" s="6" t="s">
        <v>399</v>
      </c>
      <c r="I135" s="5" t="s">
        <v>1102</v>
      </c>
      <c r="J135" s="5" t="s">
        <v>17</v>
      </c>
      <c r="K135" s="5" t="s">
        <v>303</v>
      </c>
      <c r="L135" s="5"/>
      <c r="M135" s="5"/>
    </row>
    <row r="136" spans="1:13" s="4" customFormat="1" ht="15.6" x14ac:dyDescent="0.25">
      <c r="A136" s="5">
        <v>134</v>
      </c>
      <c r="B136" s="5" t="s">
        <v>400</v>
      </c>
      <c r="C136" s="7">
        <v>30.568000000000001</v>
      </c>
      <c r="D136" s="5" t="s">
        <v>401</v>
      </c>
      <c r="E136" s="8">
        <v>309.20699999999999</v>
      </c>
      <c r="F136" s="6" t="s">
        <v>68</v>
      </c>
      <c r="G136" s="9">
        <v>0.9</v>
      </c>
      <c r="H136" s="6" t="s">
        <v>402</v>
      </c>
      <c r="I136" s="5" t="s">
        <v>403</v>
      </c>
      <c r="J136" s="5" t="s">
        <v>17</v>
      </c>
      <c r="K136" s="5" t="s">
        <v>1132</v>
      </c>
      <c r="L136" s="5"/>
      <c r="M136" s="5"/>
    </row>
    <row r="137" spans="1:13" s="4" customFormat="1" ht="15.6" x14ac:dyDescent="0.25">
      <c r="A137" s="5">
        <v>135</v>
      </c>
      <c r="B137" s="5" t="s">
        <v>404</v>
      </c>
      <c r="C137" s="7">
        <v>30.74</v>
      </c>
      <c r="D137" s="5" t="s">
        <v>405</v>
      </c>
      <c r="E137" s="8">
        <v>311.22300000000001</v>
      </c>
      <c r="F137" s="6" t="s">
        <v>68</v>
      </c>
      <c r="G137" s="9">
        <v>2.8</v>
      </c>
      <c r="H137" s="6" t="s">
        <v>406</v>
      </c>
      <c r="I137" s="5" t="s">
        <v>407</v>
      </c>
      <c r="J137" s="5" t="s">
        <v>17</v>
      </c>
      <c r="K137" s="5" t="s">
        <v>1132</v>
      </c>
      <c r="L137" s="5"/>
      <c r="M137" s="5"/>
    </row>
    <row r="138" spans="1:13" s="4" customFormat="1" ht="15.6" x14ac:dyDescent="0.25">
      <c r="A138" s="5">
        <v>136</v>
      </c>
      <c r="B138" s="6" t="s">
        <v>408</v>
      </c>
      <c r="C138" s="7">
        <v>28.43</v>
      </c>
      <c r="D138" s="6" t="s">
        <v>409</v>
      </c>
      <c r="E138" s="8">
        <v>343.21258999999998</v>
      </c>
      <c r="F138" s="6" t="s">
        <v>68</v>
      </c>
      <c r="G138" s="9">
        <v>0</v>
      </c>
      <c r="H138" s="6" t="s">
        <v>410</v>
      </c>
      <c r="I138" s="6" t="s">
        <v>407</v>
      </c>
      <c r="J138" s="5" t="s">
        <v>411</v>
      </c>
      <c r="K138" s="5"/>
      <c r="L138" s="5"/>
      <c r="M138" s="5"/>
    </row>
    <row r="139" spans="1:13" s="4" customFormat="1" ht="15.6" x14ac:dyDescent="0.25">
      <c r="A139" s="5">
        <v>137</v>
      </c>
      <c r="B139" s="6" t="s">
        <v>412</v>
      </c>
      <c r="C139" s="7">
        <v>28.707999999999998</v>
      </c>
      <c r="D139" s="6" t="s">
        <v>413</v>
      </c>
      <c r="E139" s="8">
        <v>301.20236</v>
      </c>
      <c r="F139" s="6" t="s">
        <v>68</v>
      </c>
      <c r="G139" s="9">
        <v>0.36</v>
      </c>
      <c r="H139" s="6" t="s">
        <v>414</v>
      </c>
      <c r="I139" s="6" t="s">
        <v>407</v>
      </c>
      <c r="J139" s="5" t="s">
        <v>411</v>
      </c>
      <c r="K139" s="5"/>
      <c r="L139" s="5"/>
      <c r="M139" s="5"/>
    </row>
    <row r="140" spans="1:13" s="4" customFormat="1" ht="15.6" x14ac:dyDescent="0.25">
      <c r="A140" s="5">
        <v>138</v>
      </c>
      <c r="B140" s="6" t="s">
        <v>415</v>
      </c>
      <c r="C140" s="7">
        <v>28.940999999999999</v>
      </c>
      <c r="D140" s="6" t="s">
        <v>416</v>
      </c>
      <c r="E140" s="8">
        <v>347.24527</v>
      </c>
      <c r="F140" s="6" t="s">
        <v>68</v>
      </c>
      <c r="G140" s="9">
        <v>1.37</v>
      </c>
      <c r="H140" s="6" t="s">
        <v>417</v>
      </c>
      <c r="I140" s="6" t="s">
        <v>407</v>
      </c>
      <c r="J140" s="5" t="s">
        <v>411</v>
      </c>
      <c r="K140" s="5"/>
      <c r="L140" s="5"/>
      <c r="M140" s="5"/>
    </row>
    <row r="141" spans="1:13" s="4" customFormat="1" ht="15.6" x14ac:dyDescent="0.25">
      <c r="A141" s="5">
        <v>139</v>
      </c>
      <c r="B141" s="6" t="s">
        <v>418</v>
      </c>
      <c r="C141" s="7">
        <v>29.57</v>
      </c>
      <c r="D141" s="6" t="s">
        <v>419</v>
      </c>
      <c r="E141" s="8">
        <v>391.21697999999998</v>
      </c>
      <c r="F141" s="6" t="s">
        <v>68</v>
      </c>
      <c r="G141" s="9">
        <v>4.3899999999999997</v>
      </c>
      <c r="H141" s="6" t="s">
        <v>420</v>
      </c>
      <c r="I141" s="6" t="s">
        <v>407</v>
      </c>
      <c r="J141" s="5" t="s">
        <v>411</v>
      </c>
      <c r="K141" s="5"/>
      <c r="L141" s="5"/>
      <c r="M141" s="5"/>
    </row>
    <row r="142" spans="1:13" s="4" customFormat="1" ht="15.6" x14ac:dyDescent="0.25">
      <c r="A142" s="5">
        <v>140</v>
      </c>
      <c r="B142" s="6" t="s">
        <v>421</v>
      </c>
      <c r="C142" s="7">
        <v>29.652000000000001</v>
      </c>
      <c r="D142" s="6" t="s">
        <v>422</v>
      </c>
      <c r="E142" s="8">
        <v>285.20740000000001</v>
      </c>
      <c r="F142" s="6" t="s">
        <v>68</v>
      </c>
      <c r="G142" s="9">
        <v>0.31</v>
      </c>
      <c r="H142" s="6" t="s">
        <v>423</v>
      </c>
      <c r="I142" s="6" t="s">
        <v>407</v>
      </c>
      <c r="J142" s="5" t="s">
        <v>411</v>
      </c>
      <c r="K142" s="5"/>
      <c r="L142" s="5"/>
      <c r="M142" s="5"/>
    </row>
    <row r="143" spans="1:13" s="4" customFormat="1" ht="15.6" x14ac:dyDescent="0.25">
      <c r="A143" s="5">
        <v>141</v>
      </c>
      <c r="B143" s="5" t="s">
        <v>424</v>
      </c>
      <c r="C143" s="7">
        <v>29.66</v>
      </c>
      <c r="D143" s="5" t="s">
        <v>425</v>
      </c>
      <c r="E143" s="8">
        <v>347.24299999999999</v>
      </c>
      <c r="F143" s="6" t="s">
        <v>14</v>
      </c>
      <c r="G143" s="9">
        <v>-0.3</v>
      </c>
      <c r="H143" s="6" t="s">
        <v>426</v>
      </c>
      <c r="I143" s="5" t="s">
        <v>407</v>
      </c>
      <c r="J143" s="5" t="s">
        <v>17</v>
      </c>
      <c r="K143" s="5" t="s">
        <v>1132</v>
      </c>
      <c r="L143" s="5"/>
      <c r="M143" s="5"/>
    </row>
    <row r="144" spans="1:13" s="4" customFormat="1" ht="15.6" x14ac:dyDescent="0.25">
      <c r="A144" s="5">
        <v>142</v>
      </c>
      <c r="B144" s="5" t="s">
        <v>427</v>
      </c>
      <c r="C144" s="19">
        <v>29.898</v>
      </c>
      <c r="D144" s="5" t="s">
        <v>428</v>
      </c>
      <c r="E144" s="20">
        <v>329.23433999999997</v>
      </c>
      <c r="F144" s="5" t="s">
        <v>68</v>
      </c>
      <c r="G144" s="17">
        <v>1.03</v>
      </c>
      <c r="H144" s="5" t="s">
        <v>429</v>
      </c>
      <c r="I144" s="6" t="s">
        <v>407</v>
      </c>
      <c r="J144" s="5" t="s">
        <v>411</v>
      </c>
      <c r="K144" s="5"/>
      <c r="L144" s="5"/>
      <c r="M144" s="5"/>
    </row>
    <row r="145" spans="1:13" s="4" customFormat="1" ht="15.6" x14ac:dyDescent="0.25">
      <c r="A145" s="5">
        <v>143</v>
      </c>
      <c r="B145" s="5" t="s">
        <v>430</v>
      </c>
      <c r="C145" s="19">
        <v>29.94</v>
      </c>
      <c r="D145" s="5" t="s">
        <v>401</v>
      </c>
      <c r="E145" s="20">
        <v>309.20663000000002</v>
      </c>
      <c r="F145" s="5" t="s">
        <v>68</v>
      </c>
      <c r="G145" s="17">
        <v>0.46</v>
      </c>
      <c r="H145" s="5" t="s">
        <v>431</v>
      </c>
      <c r="I145" s="6" t="s">
        <v>407</v>
      </c>
      <c r="J145" s="5" t="s">
        <v>411</v>
      </c>
      <c r="K145" s="5"/>
      <c r="L145" s="5"/>
      <c r="M145" s="5"/>
    </row>
    <row r="146" spans="1:13" s="4" customFormat="1" ht="15.6" x14ac:dyDescent="0.25">
      <c r="A146" s="5">
        <v>144</v>
      </c>
      <c r="B146" s="5" t="s">
        <v>432</v>
      </c>
      <c r="C146" s="19">
        <v>30.128</v>
      </c>
      <c r="D146" s="5" t="s">
        <v>433</v>
      </c>
      <c r="E146" s="20">
        <v>357.26166000000001</v>
      </c>
      <c r="F146" s="5" t="s">
        <v>68</v>
      </c>
      <c r="G146" s="17">
        <v>2.93</v>
      </c>
      <c r="H146" s="5" t="s">
        <v>434</v>
      </c>
      <c r="I146" s="6" t="s">
        <v>407</v>
      </c>
      <c r="J146" s="5" t="s">
        <v>411</v>
      </c>
      <c r="K146" s="5"/>
      <c r="L146" s="5"/>
      <c r="M146" s="5"/>
    </row>
    <row r="147" spans="1:13" s="4" customFormat="1" ht="15.6" x14ac:dyDescent="0.25">
      <c r="A147" s="5">
        <v>145</v>
      </c>
      <c r="B147" s="5" t="s">
        <v>435</v>
      </c>
      <c r="C147" s="19">
        <v>30.222999999999999</v>
      </c>
      <c r="D147" s="5" t="s">
        <v>405</v>
      </c>
      <c r="E147" s="20">
        <v>311.22147000000001</v>
      </c>
      <c r="F147" s="5" t="s">
        <v>68</v>
      </c>
      <c r="G147" s="17">
        <v>1.34</v>
      </c>
      <c r="H147" s="5" t="s">
        <v>436</v>
      </c>
      <c r="I147" s="6" t="s">
        <v>407</v>
      </c>
      <c r="J147" s="5" t="s">
        <v>411</v>
      </c>
      <c r="K147" s="5"/>
      <c r="L147" s="5"/>
      <c r="M147" s="5"/>
    </row>
    <row r="148" spans="1:13" s="4" customFormat="1" ht="15.6" x14ac:dyDescent="0.25">
      <c r="A148" s="5">
        <v>146</v>
      </c>
      <c r="B148" s="5" t="s">
        <v>437</v>
      </c>
      <c r="C148" s="19">
        <v>30.341000000000001</v>
      </c>
      <c r="D148" s="5" t="s">
        <v>438</v>
      </c>
      <c r="E148" s="20">
        <v>267.19580000000002</v>
      </c>
      <c r="F148" s="5" t="s">
        <v>68</v>
      </c>
      <c r="G148" s="17">
        <v>0.79</v>
      </c>
      <c r="H148" s="5" t="s">
        <v>439</v>
      </c>
      <c r="I148" s="6" t="s">
        <v>407</v>
      </c>
      <c r="J148" s="5" t="s">
        <v>411</v>
      </c>
      <c r="K148" s="5"/>
      <c r="L148" s="5"/>
      <c r="M148" s="5"/>
    </row>
    <row r="149" spans="1:13" s="4" customFormat="1" ht="15.6" x14ac:dyDescent="0.25">
      <c r="A149" s="5">
        <v>147</v>
      </c>
      <c r="B149" s="5" t="s">
        <v>440</v>
      </c>
      <c r="C149" s="19">
        <v>30.484000000000002</v>
      </c>
      <c r="D149" s="5" t="s">
        <v>441</v>
      </c>
      <c r="E149" s="20">
        <v>287.22311000000002</v>
      </c>
      <c r="F149" s="5" t="s">
        <v>68</v>
      </c>
      <c r="G149" s="17">
        <v>0.3</v>
      </c>
      <c r="H149" s="5" t="s">
        <v>442</v>
      </c>
      <c r="I149" s="6" t="s">
        <v>407</v>
      </c>
      <c r="J149" s="5" t="s">
        <v>411</v>
      </c>
      <c r="K149" s="5"/>
      <c r="L149" s="5"/>
      <c r="M149" s="5"/>
    </row>
    <row r="150" spans="1:13" s="4" customFormat="1" ht="15.6" x14ac:dyDescent="0.25">
      <c r="A150" s="5">
        <v>148</v>
      </c>
      <c r="B150" s="5" t="s">
        <v>443</v>
      </c>
      <c r="C150" s="7">
        <v>30.65</v>
      </c>
      <c r="D150" s="5" t="s">
        <v>428</v>
      </c>
      <c r="E150" s="8">
        <v>331.24799999999999</v>
      </c>
      <c r="F150" s="6" t="s">
        <v>14</v>
      </c>
      <c r="G150" s="9">
        <v>0.5</v>
      </c>
      <c r="H150" s="6" t="s">
        <v>444</v>
      </c>
      <c r="I150" s="5" t="s">
        <v>407</v>
      </c>
      <c r="J150" s="5" t="s">
        <v>17</v>
      </c>
      <c r="K150" s="5" t="s">
        <v>1132</v>
      </c>
      <c r="L150" s="5"/>
      <c r="M150" s="5"/>
    </row>
    <row r="151" spans="1:13" s="4" customFormat="1" ht="15.6" x14ac:dyDescent="0.25">
      <c r="A151" s="5">
        <v>149</v>
      </c>
      <c r="B151" s="5" t="s">
        <v>445</v>
      </c>
      <c r="C151" s="19">
        <v>30.670999999999999</v>
      </c>
      <c r="D151" s="5" t="s">
        <v>446</v>
      </c>
      <c r="E151" s="20">
        <v>299.18549000000002</v>
      </c>
      <c r="F151" s="5" t="s">
        <v>68</v>
      </c>
      <c r="G151" s="17">
        <v>0.91</v>
      </c>
      <c r="H151" s="5" t="s">
        <v>447</v>
      </c>
      <c r="I151" s="6" t="s">
        <v>407</v>
      </c>
      <c r="J151" s="5" t="s">
        <v>411</v>
      </c>
      <c r="K151" s="5"/>
      <c r="L151" s="5"/>
      <c r="M151" s="5"/>
    </row>
    <row r="152" spans="1:13" s="4" customFormat="1" ht="15.6" x14ac:dyDescent="0.25">
      <c r="A152" s="5">
        <v>150</v>
      </c>
      <c r="B152" s="5" t="s">
        <v>448</v>
      </c>
      <c r="C152" s="7">
        <v>30.7</v>
      </c>
      <c r="D152" s="5" t="s">
        <v>449</v>
      </c>
      <c r="E152" s="8">
        <v>329.23200000000003</v>
      </c>
      <c r="F152" s="6" t="s">
        <v>14</v>
      </c>
      <c r="G152" s="9">
        <v>0.6</v>
      </c>
      <c r="H152" s="6" t="s">
        <v>450</v>
      </c>
      <c r="I152" s="5" t="s">
        <v>407</v>
      </c>
      <c r="J152" s="5" t="s">
        <v>17</v>
      </c>
      <c r="K152" s="5" t="s">
        <v>1132</v>
      </c>
      <c r="L152" s="5"/>
      <c r="M152" s="5"/>
    </row>
    <row r="153" spans="1:13" s="4" customFormat="1" ht="15.6" x14ac:dyDescent="0.25">
      <c r="A153" s="5">
        <v>151</v>
      </c>
      <c r="B153" s="5" t="s">
        <v>451</v>
      </c>
      <c r="C153" s="19">
        <v>30.725999999999999</v>
      </c>
      <c r="D153" s="5" t="s">
        <v>452</v>
      </c>
      <c r="E153" s="20">
        <v>353.23183999999998</v>
      </c>
      <c r="F153" s="5" t="s">
        <v>68</v>
      </c>
      <c r="G153" s="17">
        <v>1.47</v>
      </c>
      <c r="H153" s="5" t="s">
        <v>453</v>
      </c>
      <c r="I153" s="6" t="s">
        <v>407</v>
      </c>
      <c r="J153" s="5" t="s">
        <v>411</v>
      </c>
      <c r="K153" s="5"/>
      <c r="L153" s="5"/>
      <c r="M153" s="5"/>
    </row>
    <row r="154" spans="1:13" s="4" customFormat="1" ht="15.6" x14ac:dyDescent="0.25">
      <c r="A154" s="5">
        <v>152</v>
      </c>
      <c r="B154" s="5" t="s">
        <v>454</v>
      </c>
      <c r="C154" s="19">
        <v>30.77</v>
      </c>
      <c r="D154" s="5" t="s">
        <v>455</v>
      </c>
      <c r="E154" s="20">
        <v>253.18100000000001</v>
      </c>
      <c r="F154" s="5" t="s">
        <v>68</v>
      </c>
      <c r="G154" s="17">
        <v>0.5</v>
      </c>
      <c r="H154" s="5" t="s">
        <v>456</v>
      </c>
      <c r="I154" s="6" t="s">
        <v>407</v>
      </c>
      <c r="J154" s="5" t="s">
        <v>411</v>
      </c>
      <c r="K154" s="5"/>
      <c r="L154" s="5"/>
      <c r="M154" s="5"/>
    </row>
    <row r="155" spans="1:13" s="4" customFormat="1" ht="15.6" x14ac:dyDescent="0.25">
      <c r="A155" s="5">
        <v>153</v>
      </c>
      <c r="B155" s="5" t="s">
        <v>457</v>
      </c>
      <c r="C155" s="19">
        <v>30.795999999999999</v>
      </c>
      <c r="D155" s="5" t="s">
        <v>458</v>
      </c>
      <c r="E155" s="20">
        <v>273.20666999999997</v>
      </c>
      <c r="F155" s="5" t="s">
        <v>68</v>
      </c>
      <c r="G155" s="17">
        <v>0.42</v>
      </c>
      <c r="H155" s="5" t="s">
        <v>459</v>
      </c>
      <c r="I155" s="6" t="s">
        <v>407</v>
      </c>
      <c r="J155" s="5" t="s">
        <v>411</v>
      </c>
      <c r="K155" s="5"/>
      <c r="L155" s="5"/>
      <c r="M155" s="5"/>
    </row>
    <row r="156" spans="1:13" s="4" customFormat="1" ht="15.6" x14ac:dyDescent="0.25">
      <c r="A156" s="5">
        <v>154</v>
      </c>
      <c r="B156" s="5" t="s">
        <v>460</v>
      </c>
      <c r="C156" s="19">
        <v>30.832999999999998</v>
      </c>
      <c r="D156" s="5" t="s">
        <v>461</v>
      </c>
      <c r="E156" s="20">
        <v>299.21920999999998</v>
      </c>
      <c r="F156" s="5" t="s">
        <v>68</v>
      </c>
      <c r="G156" s="17">
        <v>3.6</v>
      </c>
      <c r="H156" s="5" t="s">
        <v>462</v>
      </c>
      <c r="I156" s="6" t="s">
        <v>407</v>
      </c>
      <c r="J156" s="5" t="s">
        <v>411</v>
      </c>
      <c r="K156" s="5"/>
      <c r="L156" s="5"/>
      <c r="M156" s="5"/>
    </row>
    <row r="157" spans="1:13" s="4" customFormat="1" ht="15.6" x14ac:dyDescent="0.25">
      <c r="A157" s="5">
        <v>155</v>
      </c>
      <c r="B157" s="5" t="s">
        <v>463</v>
      </c>
      <c r="C157" s="19">
        <v>30.867000000000001</v>
      </c>
      <c r="D157" s="5" t="s">
        <v>464</v>
      </c>
      <c r="E157" s="20">
        <v>283.19164999999998</v>
      </c>
      <c r="F157" s="5" t="s">
        <v>68</v>
      </c>
      <c r="G157" s="17">
        <v>0.15</v>
      </c>
      <c r="H157" s="5" t="s">
        <v>465</v>
      </c>
      <c r="I157" s="6" t="s">
        <v>407</v>
      </c>
      <c r="J157" s="5" t="s">
        <v>411</v>
      </c>
      <c r="K157" s="5"/>
      <c r="L157" s="5"/>
      <c r="M157" s="5"/>
    </row>
    <row r="158" spans="1:13" s="4" customFormat="1" ht="15.6" x14ac:dyDescent="0.25">
      <c r="A158" s="5">
        <v>156</v>
      </c>
      <c r="B158" s="5" t="s">
        <v>466</v>
      </c>
      <c r="C158" s="19">
        <v>30.876999999999999</v>
      </c>
      <c r="D158" s="5" t="s">
        <v>467</v>
      </c>
      <c r="E158" s="20">
        <v>341.19738999999998</v>
      </c>
      <c r="F158" s="5" t="s">
        <v>68</v>
      </c>
      <c r="G158" s="17">
        <v>0.4</v>
      </c>
      <c r="H158" s="5" t="s">
        <v>468</v>
      </c>
      <c r="I158" s="6" t="s">
        <v>407</v>
      </c>
      <c r="J158" s="5" t="s">
        <v>411</v>
      </c>
      <c r="K158" s="5"/>
      <c r="L158" s="5"/>
      <c r="M158" s="5"/>
    </row>
    <row r="159" spans="1:13" s="4" customFormat="1" ht="15.6" x14ac:dyDescent="0.25">
      <c r="A159" s="5">
        <v>157</v>
      </c>
      <c r="B159" s="5" t="s">
        <v>469</v>
      </c>
      <c r="C159" s="19">
        <v>30.923999999999999</v>
      </c>
      <c r="D159" s="5" t="s">
        <v>470</v>
      </c>
      <c r="E159" s="20">
        <v>313.23989999999998</v>
      </c>
      <c r="F159" s="5" t="s">
        <v>68</v>
      </c>
      <c r="G159" s="17">
        <v>1.5</v>
      </c>
      <c r="H159" s="5" t="s">
        <v>471</v>
      </c>
      <c r="I159" s="6" t="s">
        <v>407</v>
      </c>
      <c r="J159" s="5" t="s">
        <v>411</v>
      </c>
      <c r="K159" s="5"/>
      <c r="L159" s="5"/>
      <c r="M159" s="5"/>
    </row>
    <row r="160" spans="1:13" s="4" customFormat="1" ht="15.6" x14ac:dyDescent="0.25">
      <c r="A160" s="5">
        <v>158</v>
      </c>
      <c r="B160" s="5" t="s">
        <v>472</v>
      </c>
      <c r="C160" s="19">
        <v>31.036999999999999</v>
      </c>
      <c r="D160" s="5" t="s">
        <v>473</v>
      </c>
      <c r="E160" s="20">
        <v>251.16498000000001</v>
      </c>
      <c r="F160" s="5" t="s">
        <v>68</v>
      </c>
      <c r="G160" s="17">
        <v>0.32</v>
      </c>
      <c r="H160" s="5" t="s">
        <v>474</v>
      </c>
      <c r="I160" s="6" t="s">
        <v>407</v>
      </c>
      <c r="J160" s="5" t="s">
        <v>411</v>
      </c>
      <c r="K160" s="5"/>
      <c r="L160" s="5"/>
      <c r="M160" s="5"/>
    </row>
    <row r="161" spans="1:13" s="4" customFormat="1" ht="15.6" x14ac:dyDescent="0.25">
      <c r="A161" s="5">
        <v>159</v>
      </c>
      <c r="B161" s="5" t="s">
        <v>475</v>
      </c>
      <c r="C161" s="19">
        <v>31.081</v>
      </c>
      <c r="D161" s="5" t="s">
        <v>476</v>
      </c>
      <c r="E161" s="20">
        <v>271.19153</v>
      </c>
      <c r="F161" s="5" t="s">
        <v>68</v>
      </c>
      <c r="G161" s="17">
        <v>0.03</v>
      </c>
      <c r="H161" s="5" t="s">
        <v>477</v>
      </c>
      <c r="I161" s="6" t="s">
        <v>407</v>
      </c>
      <c r="J161" s="5" t="s">
        <v>411</v>
      </c>
      <c r="K161" s="5"/>
      <c r="L161" s="5"/>
      <c r="M161" s="5"/>
    </row>
    <row r="162" spans="1:13" s="4" customFormat="1" ht="15.6" x14ac:dyDescent="0.25">
      <c r="A162" s="5">
        <v>160</v>
      </c>
      <c r="B162" s="5" t="s">
        <v>478</v>
      </c>
      <c r="C162" s="7">
        <v>31.12</v>
      </c>
      <c r="D162" s="5" t="s">
        <v>470</v>
      </c>
      <c r="E162" s="8">
        <v>313.238</v>
      </c>
      <c r="F162" s="6" t="s">
        <v>68</v>
      </c>
      <c r="G162" s="9">
        <v>2.6</v>
      </c>
      <c r="H162" s="6" t="s">
        <v>479</v>
      </c>
      <c r="I162" s="5" t="s">
        <v>407</v>
      </c>
      <c r="J162" s="5" t="s">
        <v>17</v>
      </c>
      <c r="K162" s="5" t="s">
        <v>1132</v>
      </c>
      <c r="L162" s="5"/>
      <c r="M162" s="5"/>
    </row>
    <row r="163" spans="1:13" s="4" customFormat="1" ht="15.6" x14ac:dyDescent="0.25">
      <c r="A163" s="5">
        <v>161</v>
      </c>
      <c r="B163" s="6" t="s">
        <v>480</v>
      </c>
      <c r="C163" s="7">
        <v>31.21</v>
      </c>
      <c r="D163" s="6" t="s">
        <v>470</v>
      </c>
      <c r="E163" s="8">
        <v>315.25299999999999</v>
      </c>
      <c r="F163" s="6" t="s">
        <v>14</v>
      </c>
      <c r="G163" s="9">
        <v>1</v>
      </c>
      <c r="H163" s="6" t="s">
        <v>481</v>
      </c>
      <c r="I163" s="6" t="s">
        <v>407</v>
      </c>
      <c r="J163" s="5" t="s">
        <v>17</v>
      </c>
      <c r="K163" s="5" t="s">
        <v>1132</v>
      </c>
      <c r="L163" s="5"/>
      <c r="M163" s="5"/>
    </row>
    <row r="164" spans="1:13" s="4" customFormat="1" ht="15.6" x14ac:dyDescent="0.25">
      <c r="A164" s="5">
        <v>162</v>
      </c>
      <c r="B164" s="6" t="s">
        <v>482</v>
      </c>
      <c r="C164" s="7">
        <v>31.25</v>
      </c>
      <c r="D164" s="6" t="s">
        <v>483</v>
      </c>
      <c r="E164" s="8">
        <v>297.24200000000002</v>
      </c>
      <c r="F164" s="6" t="s">
        <v>14</v>
      </c>
      <c r="G164" s="9">
        <v>-0.7</v>
      </c>
      <c r="H164" s="6" t="s">
        <v>484</v>
      </c>
      <c r="I164" s="6" t="s">
        <v>407</v>
      </c>
      <c r="J164" s="5" t="s">
        <v>17</v>
      </c>
      <c r="K164" s="5" t="s">
        <v>1132</v>
      </c>
      <c r="L164" s="5"/>
      <c r="M164" s="5"/>
    </row>
    <row r="165" spans="1:13" s="4" customFormat="1" ht="15.6" x14ac:dyDescent="0.25">
      <c r="A165" s="5">
        <v>163</v>
      </c>
      <c r="B165" s="5" t="s">
        <v>485</v>
      </c>
      <c r="C165" s="19">
        <v>31.295999999999999</v>
      </c>
      <c r="D165" s="5" t="s">
        <v>486</v>
      </c>
      <c r="E165" s="20">
        <v>349.19812000000002</v>
      </c>
      <c r="F165" s="5" t="s">
        <v>68</v>
      </c>
      <c r="G165" s="17">
        <v>3.88</v>
      </c>
      <c r="H165" s="5" t="s">
        <v>487</v>
      </c>
      <c r="I165" s="6" t="s">
        <v>407</v>
      </c>
      <c r="J165" s="5" t="s">
        <v>411</v>
      </c>
      <c r="K165" s="5"/>
      <c r="L165" s="5"/>
      <c r="M165" s="5"/>
    </row>
    <row r="166" spans="1:13" s="4" customFormat="1" ht="15.6" x14ac:dyDescent="0.25">
      <c r="A166" s="5">
        <v>164</v>
      </c>
      <c r="B166" s="5" t="s">
        <v>488</v>
      </c>
      <c r="C166" s="19">
        <v>31.399000000000001</v>
      </c>
      <c r="D166" s="5" t="s">
        <v>489</v>
      </c>
      <c r="E166" s="20">
        <v>241.18135000000001</v>
      </c>
      <c r="F166" s="5" t="s">
        <v>68</v>
      </c>
      <c r="G166" s="17">
        <v>0.46</v>
      </c>
      <c r="H166" s="5" t="s">
        <v>490</v>
      </c>
      <c r="I166" s="6" t="s">
        <v>407</v>
      </c>
      <c r="J166" s="5" t="s">
        <v>411</v>
      </c>
      <c r="K166" s="5"/>
      <c r="L166" s="5"/>
      <c r="M166" s="5"/>
    </row>
    <row r="167" spans="1:13" s="4" customFormat="1" ht="15.6" x14ac:dyDescent="0.25">
      <c r="A167" s="5">
        <v>165</v>
      </c>
      <c r="B167" s="5" t="s">
        <v>491</v>
      </c>
      <c r="C167" s="19">
        <v>31.446999999999999</v>
      </c>
      <c r="D167" s="5" t="s">
        <v>492</v>
      </c>
      <c r="E167" s="20">
        <v>325.20148</v>
      </c>
      <c r="F167" s="5" t="s">
        <v>68</v>
      </c>
      <c r="G167" s="17">
        <v>0.52</v>
      </c>
      <c r="H167" s="5" t="s">
        <v>493</v>
      </c>
      <c r="I167" s="6" t="s">
        <v>407</v>
      </c>
      <c r="J167" s="5" t="s">
        <v>411</v>
      </c>
      <c r="K167" s="5"/>
      <c r="L167" s="5"/>
      <c r="M167" s="5"/>
    </row>
    <row r="168" spans="1:13" s="4" customFormat="1" ht="15.6" x14ac:dyDescent="0.25">
      <c r="A168" s="5">
        <v>166</v>
      </c>
      <c r="B168" s="5" t="s">
        <v>494</v>
      </c>
      <c r="C168" s="19">
        <v>31.539000000000001</v>
      </c>
      <c r="D168" s="5" t="s">
        <v>495</v>
      </c>
      <c r="E168" s="20">
        <v>291.19803000000002</v>
      </c>
      <c r="F168" s="5" t="s">
        <v>68</v>
      </c>
      <c r="G168" s="17">
        <v>1.44</v>
      </c>
      <c r="H168" s="5" t="s">
        <v>496</v>
      </c>
      <c r="I168" s="6" t="s">
        <v>407</v>
      </c>
      <c r="J168" s="5" t="s">
        <v>411</v>
      </c>
      <c r="K168" s="5"/>
      <c r="L168" s="5"/>
      <c r="M168" s="5"/>
    </row>
    <row r="169" spans="1:13" s="4" customFormat="1" ht="15.6" x14ac:dyDescent="0.25">
      <c r="A169" s="5">
        <v>167</v>
      </c>
      <c r="B169" s="5" t="s">
        <v>497</v>
      </c>
      <c r="C169" s="19">
        <v>31.614000000000001</v>
      </c>
      <c r="D169" s="5" t="s">
        <v>498</v>
      </c>
      <c r="E169" s="20">
        <v>397.25772000000001</v>
      </c>
      <c r="F169" s="5" t="s">
        <v>68</v>
      </c>
      <c r="G169" s="17">
        <v>1.89</v>
      </c>
      <c r="H169" s="5" t="s">
        <v>499</v>
      </c>
      <c r="I169" s="6" t="s">
        <v>407</v>
      </c>
      <c r="J169" s="5" t="s">
        <v>411</v>
      </c>
      <c r="K169" s="5"/>
      <c r="L169" s="5"/>
      <c r="M169" s="5"/>
    </row>
    <row r="170" spans="1:13" s="4" customFormat="1" ht="15.6" x14ac:dyDescent="0.25">
      <c r="A170" s="5">
        <v>168</v>
      </c>
      <c r="B170" s="5" t="s">
        <v>500</v>
      </c>
      <c r="C170" s="19">
        <v>31.614999999999998</v>
      </c>
      <c r="D170" s="5" t="s">
        <v>501</v>
      </c>
      <c r="E170" s="20">
        <v>277.18191999999999</v>
      </c>
      <c r="F170" s="5" t="s">
        <v>68</v>
      </c>
      <c r="G170" s="17">
        <v>1.01</v>
      </c>
      <c r="H170" s="5" t="s">
        <v>502</v>
      </c>
      <c r="I170" s="6" t="s">
        <v>407</v>
      </c>
      <c r="J170" s="5" t="s">
        <v>411</v>
      </c>
      <c r="K170" s="5"/>
      <c r="L170" s="5"/>
      <c r="M170" s="5"/>
    </row>
    <row r="171" spans="1:13" s="4" customFormat="1" ht="15.6" x14ac:dyDescent="0.25">
      <c r="A171" s="5">
        <v>169</v>
      </c>
      <c r="B171" s="5" t="s">
        <v>503</v>
      </c>
      <c r="C171" s="19">
        <v>31.655000000000001</v>
      </c>
      <c r="D171" s="5" t="s">
        <v>504</v>
      </c>
      <c r="E171" s="20">
        <v>269.21233999999998</v>
      </c>
      <c r="F171" s="5" t="s">
        <v>68</v>
      </c>
      <c r="G171" s="17">
        <v>0.15</v>
      </c>
      <c r="H171" s="5" t="s">
        <v>505</v>
      </c>
      <c r="I171" s="6" t="s">
        <v>407</v>
      </c>
      <c r="J171" s="5" t="s">
        <v>411</v>
      </c>
      <c r="K171" s="5"/>
      <c r="L171" s="5"/>
      <c r="M171" s="5"/>
    </row>
    <row r="172" spans="1:13" s="4" customFormat="1" ht="15.6" x14ac:dyDescent="0.25">
      <c r="A172" s="5">
        <v>170</v>
      </c>
      <c r="B172" s="6" t="s">
        <v>506</v>
      </c>
      <c r="C172" s="7">
        <v>31.73</v>
      </c>
      <c r="D172" s="6" t="s">
        <v>401</v>
      </c>
      <c r="E172" s="8">
        <v>309.20699999999999</v>
      </c>
      <c r="F172" s="5" t="s">
        <v>68</v>
      </c>
      <c r="G172" s="9">
        <v>1.9</v>
      </c>
      <c r="H172" s="6" t="s">
        <v>507</v>
      </c>
      <c r="I172" s="6" t="s">
        <v>407</v>
      </c>
      <c r="J172" s="5" t="s">
        <v>17</v>
      </c>
      <c r="K172" s="5" t="s">
        <v>1132</v>
      </c>
      <c r="L172" s="5"/>
      <c r="M172" s="5"/>
    </row>
    <row r="173" spans="1:13" s="4" customFormat="1" ht="15.6" x14ac:dyDescent="0.25">
      <c r="A173" s="5">
        <v>171</v>
      </c>
      <c r="B173" s="5" t="s">
        <v>508</v>
      </c>
      <c r="C173" s="19">
        <v>32.017000000000003</v>
      </c>
      <c r="D173" s="5" t="s">
        <v>509</v>
      </c>
      <c r="E173" s="20">
        <v>271.22674999999998</v>
      </c>
      <c r="F173" s="5" t="s">
        <v>68</v>
      </c>
      <c r="G173" s="17">
        <v>1.1599999999999999</v>
      </c>
      <c r="H173" s="5" t="s">
        <v>510</v>
      </c>
      <c r="I173" s="6" t="s">
        <v>407</v>
      </c>
      <c r="J173" s="5" t="s">
        <v>411</v>
      </c>
      <c r="K173" s="5"/>
      <c r="L173" s="5"/>
      <c r="M173" s="5"/>
    </row>
    <row r="174" spans="1:13" s="4" customFormat="1" ht="15.6" x14ac:dyDescent="0.25">
      <c r="A174" s="5">
        <v>172</v>
      </c>
      <c r="B174" s="5" t="s">
        <v>511</v>
      </c>
      <c r="C174" s="19">
        <v>32.037999999999997</v>
      </c>
      <c r="D174" s="5" t="s">
        <v>512</v>
      </c>
      <c r="E174" s="20">
        <v>379.24811</v>
      </c>
      <c r="F174" s="5" t="s">
        <v>68</v>
      </c>
      <c r="G174" s="17">
        <v>0.88</v>
      </c>
      <c r="H174" s="5" t="s">
        <v>513</v>
      </c>
      <c r="I174" s="6" t="s">
        <v>407</v>
      </c>
      <c r="J174" s="5" t="s">
        <v>411</v>
      </c>
      <c r="K174" s="5"/>
      <c r="L174" s="5"/>
      <c r="M174" s="5"/>
    </row>
    <row r="175" spans="1:13" s="4" customFormat="1" ht="15.6" x14ac:dyDescent="0.25">
      <c r="A175" s="5">
        <v>173</v>
      </c>
      <c r="B175" s="5" t="s">
        <v>514</v>
      </c>
      <c r="C175" s="7">
        <v>32.159999999999997</v>
      </c>
      <c r="D175" s="5" t="s">
        <v>483</v>
      </c>
      <c r="E175" s="8">
        <v>295.22800000000001</v>
      </c>
      <c r="F175" s="6" t="s">
        <v>68</v>
      </c>
      <c r="G175" s="9">
        <v>0.4</v>
      </c>
      <c r="H175" s="6" t="s">
        <v>515</v>
      </c>
      <c r="I175" s="5" t="s">
        <v>407</v>
      </c>
      <c r="J175" s="5" t="s">
        <v>17</v>
      </c>
      <c r="K175" s="5" t="s">
        <v>1132</v>
      </c>
      <c r="L175" s="5"/>
      <c r="M175" s="5"/>
    </row>
    <row r="176" spans="1:13" s="4" customFormat="1" ht="15.6" x14ac:dyDescent="0.25">
      <c r="A176" s="5">
        <v>174</v>
      </c>
      <c r="B176" s="5" t="s">
        <v>516</v>
      </c>
      <c r="C176" s="19">
        <v>32.179000000000002</v>
      </c>
      <c r="D176" s="5" t="s">
        <v>517</v>
      </c>
      <c r="E176" s="20">
        <v>331.24856999999997</v>
      </c>
      <c r="F176" s="5" t="s">
        <v>68</v>
      </c>
      <c r="G176" s="17">
        <v>0.42</v>
      </c>
      <c r="H176" s="5" t="s">
        <v>518</v>
      </c>
      <c r="I176" s="6" t="s">
        <v>407</v>
      </c>
      <c r="J176" s="5" t="s">
        <v>411</v>
      </c>
      <c r="K176" s="5"/>
      <c r="L176" s="3"/>
      <c r="M176" s="3"/>
    </row>
    <row r="177" spans="1:13" s="4" customFormat="1" ht="15.6" x14ac:dyDescent="0.25">
      <c r="A177" s="5">
        <v>175</v>
      </c>
      <c r="B177" s="5" t="s">
        <v>519</v>
      </c>
      <c r="C177" s="7">
        <v>32.43</v>
      </c>
      <c r="D177" s="5" t="s">
        <v>520</v>
      </c>
      <c r="E177" s="8">
        <v>293.21199999999999</v>
      </c>
      <c r="F177" s="6" t="s">
        <v>68</v>
      </c>
      <c r="G177" s="9">
        <v>3</v>
      </c>
      <c r="H177" s="6" t="s">
        <v>521</v>
      </c>
      <c r="I177" s="5" t="s">
        <v>407</v>
      </c>
      <c r="J177" s="5" t="s">
        <v>17</v>
      </c>
      <c r="K177" s="5" t="s">
        <v>1132</v>
      </c>
      <c r="L177" s="5"/>
      <c r="M177" s="5"/>
    </row>
    <row r="178" spans="1:13" s="4" customFormat="1" ht="15.6" x14ac:dyDescent="0.25">
      <c r="A178" s="5">
        <v>176</v>
      </c>
      <c r="B178" s="5" t="s">
        <v>522</v>
      </c>
      <c r="C178" s="19">
        <v>32.497999999999998</v>
      </c>
      <c r="D178" s="5" t="s">
        <v>523</v>
      </c>
      <c r="E178" s="20">
        <v>381.26447000000002</v>
      </c>
      <c r="F178" s="5" t="s">
        <v>68</v>
      </c>
      <c r="G178" s="17">
        <v>0.12</v>
      </c>
      <c r="H178" s="5" t="s">
        <v>524</v>
      </c>
      <c r="I178" s="6" t="s">
        <v>407</v>
      </c>
      <c r="J178" s="5" t="s">
        <v>411</v>
      </c>
      <c r="K178" s="5"/>
      <c r="L178" s="5"/>
      <c r="M178" s="5"/>
    </row>
    <row r="179" spans="1:13" s="4" customFormat="1" ht="15.6" x14ac:dyDescent="0.25">
      <c r="A179" s="5">
        <v>177</v>
      </c>
      <c r="B179" s="6" t="s">
        <v>525</v>
      </c>
      <c r="C179" s="7">
        <v>32.831000000000003</v>
      </c>
      <c r="D179" s="6" t="s">
        <v>526</v>
      </c>
      <c r="E179" s="8">
        <v>321.24200000000002</v>
      </c>
      <c r="F179" s="5" t="s">
        <v>68</v>
      </c>
      <c r="G179" s="9">
        <v>1.5</v>
      </c>
      <c r="H179" s="6" t="s">
        <v>527</v>
      </c>
      <c r="I179" s="6" t="s">
        <v>407</v>
      </c>
      <c r="J179" s="5" t="s">
        <v>411</v>
      </c>
      <c r="K179" s="5"/>
      <c r="L179" s="5"/>
      <c r="M179" s="5"/>
    </row>
    <row r="180" spans="1:13" s="4" customFormat="1" ht="15.6" x14ac:dyDescent="0.25">
      <c r="A180" s="5">
        <v>178</v>
      </c>
      <c r="B180" s="6" t="s">
        <v>528</v>
      </c>
      <c r="C180" s="7">
        <v>33.06</v>
      </c>
      <c r="D180" s="6" t="s">
        <v>483</v>
      </c>
      <c r="E180" s="8">
        <v>297.24200000000002</v>
      </c>
      <c r="F180" s="6" t="s">
        <v>14</v>
      </c>
      <c r="G180" s="9">
        <v>-0.1</v>
      </c>
      <c r="H180" s="6" t="s">
        <v>529</v>
      </c>
      <c r="I180" s="6" t="s">
        <v>407</v>
      </c>
      <c r="J180" s="5" t="s">
        <v>17</v>
      </c>
      <c r="K180" s="5" t="s">
        <v>1132</v>
      </c>
      <c r="L180" s="5"/>
      <c r="M180" s="5"/>
    </row>
    <row r="181" spans="1:13" s="4" customFormat="1" ht="15.6" x14ac:dyDescent="0.3">
      <c r="A181" s="5">
        <v>179</v>
      </c>
      <c r="B181" s="26" t="s">
        <v>530</v>
      </c>
      <c r="C181" s="7">
        <v>33.415999999999997</v>
      </c>
      <c r="D181" s="15" t="s">
        <v>531</v>
      </c>
      <c r="E181" s="8">
        <v>257.21222</v>
      </c>
      <c r="F181" s="6" t="s">
        <v>68</v>
      </c>
      <c r="G181" s="9">
        <v>0.03</v>
      </c>
      <c r="H181" s="6" t="s">
        <v>532</v>
      </c>
      <c r="I181" s="6" t="s">
        <v>407</v>
      </c>
      <c r="J181" s="5" t="s">
        <v>411</v>
      </c>
      <c r="K181" s="5"/>
      <c r="L181" s="5"/>
      <c r="M181" s="5"/>
    </row>
    <row r="182" spans="1:13" s="4" customFormat="1" ht="15.6" x14ac:dyDescent="0.25">
      <c r="A182" s="5">
        <v>180</v>
      </c>
      <c r="B182" s="5" t="s">
        <v>533</v>
      </c>
      <c r="C182" s="19">
        <v>34.720999999999997</v>
      </c>
      <c r="D182" s="5" t="s">
        <v>534</v>
      </c>
      <c r="E182" s="20">
        <v>325.24230999999997</v>
      </c>
      <c r="F182" s="5" t="s">
        <v>68</v>
      </c>
      <c r="G182" s="17">
        <v>3.91</v>
      </c>
      <c r="H182" s="5" t="s">
        <v>535</v>
      </c>
      <c r="I182" s="6" t="s">
        <v>407</v>
      </c>
      <c r="J182" s="5" t="s">
        <v>411</v>
      </c>
      <c r="K182" s="5"/>
      <c r="L182" s="5"/>
      <c r="M182" s="5"/>
    </row>
    <row r="183" spans="1:13" s="4" customFormat="1" ht="15.6" x14ac:dyDescent="0.25">
      <c r="A183" s="5">
        <v>181</v>
      </c>
      <c r="B183" s="5" t="s">
        <v>536</v>
      </c>
      <c r="C183" s="19">
        <v>35.969000000000001</v>
      </c>
      <c r="D183" s="5" t="s">
        <v>537</v>
      </c>
      <c r="E183" s="20">
        <v>327.25626</v>
      </c>
      <c r="F183" s="5" t="s">
        <v>68</v>
      </c>
      <c r="G183" s="17">
        <v>2.17</v>
      </c>
      <c r="H183" s="5" t="s">
        <v>538</v>
      </c>
      <c r="I183" s="6" t="s">
        <v>407</v>
      </c>
      <c r="J183" s="5" t="s">
        <v>411</v>
      </c>
      <c r="K183" s="5"/>
      <c r="L183" s="5"/>
      <c r="M183" s="5"/>
    </row>
    <row r="184" spans="1:13" s="4" customFormat="1" ht="15.6" x14ac:dyDescent="0.25">
      <c r="A184" s="5">
        <v>182</v>
      </c>
      <c r="B184" s="6" t="s">
        <v>539</v>
      </c>
      <c r="C184" s="7">
        <v>28.321999999999999</v>
      </c>
      <c r="D184" s="6" t="s">
        <v>540</v>
      </c>
      <c r="E184" s="8">
        <v>496.30252000000002</v>
      </c>
      <c r="F184" s="6" t="s">
        <v>14</v>
      </c>
      <c r="G184" s="9">
        <v>0.68</v>
      </c>
      <c r="H184" s="6" t="s">
        <v>541</v>
      </c>
      <c r="I184" s="6" t="s">
        <v>542</v>
      </c>
      <c r="J184" s="5" t="s">
        <v>411</v>
      </c>
      <c r="K184" s="5"/>
      <c r="L184" s="5"/>
      <c r="M184" s="5"/>
    </row>
    <row r="185" spans="1:13" s="4" customFormat="1" ht="15.6" x14ac:dyDescent="0.25">
      <c r="A185" s="5">
        <v>183</v>
      </c>
      <c r="B185" s="6" t="s">
        <v>543</v>
      </c>
      <c r="C185" s="7">
        <v>30.382999999999999</v>
      </c>
      <c r="D185" s="6" t="s">
        <v>544</v>
      </c>
      <c r="E185" s="8">
        <v>538.34862999999996</v>
      </c>
      <c r="F185" s="6" t="s">
        <v>14</v>
      </c>
      <c r="G185" s="9">
        <v>1.65</v>
      </c>
      <c r="H185" s="6" t="s">
        <v>545</v>
      </c>
      <c r="I185" s="6" t="s">
        <v>542</v>
      </c>
      <c r="J185" s="5" t="s">
        <v>411</v>
      </c>
      <c r="K185" s="5"/>
      <c r="L185" s="5"/>
      <c r="M185" s="5"/>
    </row>
    <row r="186" spans="1:13" s="4" customFormat="1" ht="15.6" x14ac:dyDescent="0.25">
      <c r="A186" s="5">
        <v>184</v>
      </c>
      <c r="B186" s="5" t="s">
        <v>546</v>
      </c>
      <c r="C186" s="19">
        <v>28.153680000000001</v>
      </c>
      <c r="D186" s="5" t="s">
        <v>547</v>
      </c>
      <c r="E186" s="20">
        <v>614.33190000000002</v>
      </c>
      <c r="F186" s="5" t="s">
        <v>548</v>
      </c>
      <c r="G186" s="17">
        <v>0.79</v>
      </c>
      <c r="H186" s="5" t="s">
        <v>549</v>
      </c>
      <c r="I186" s="6" t="s">
        <v>542</v>
      </c>
      <c r="J186" s="5" t="s">
        <v>411</v>
      </c>
      <c r="K186" s="5"/>
      <c r="L186" s="5"/>
      <c r="M186" s="5"/>
    </row>
    <row r="187" spans="1:13" s="4" customFormat="1" ht="15.6" x14ac:dyDescent="0.25">
      <c r="A187" s="5">
        <v>185</v>
      </c>
      <c r="B187" s="5" t="s">
        <v>550</v>
      </c>
      <c r="C187" s="19">
        <v>28.126799999999999</v>
      </c>
      <c r="D187" s="5" t="s">
        <v>551</v>
      </c>
      <c r="E187" s="20">
        <v>526.27769999999998</v>
      </c>
      <c r="F187" s="5" t="s">
        <v>68</v>
      </c>
      <c r="G187" s="17">
        <v>0.98</v>
      </c>
      <c r="H187" s="5" t="s">
        <v>552</v>
      </c>
      <c r="I187" s="6" t="s">
        <v>542</v>
      </c>
      <c r="J187" s="5" t="s">
        <v>411</v>
      </c>
      <c r="K187" s="5"/>
      <c r="L187" s="5"/>
      <c r="M187" s="5"/>
    </row>
    <row r="188" spans="1:13" s="4" customFormat="1" ht="15.6" x14ac:dyDescent="0.25">
      <c r="A188" s="5">
        <v>186</v>
      </c>
      <c r="B188" s="5" t="s">
        <v>553</v>
      </c>
      <c r="C188" s="19">
        <v>24.815000000000001</v>
      </c>
      <c r="D188" s="5" t="s">
        <v>554</v>
      </c>
      <c r="E188" s="20">
        <v>325.142</v>
      </c>
      <c r="F188" s="5" t="s">
        <v>68</v>
      </c>
      <c r="G188" s="17">
        <v>0.21</v>
      </c>
      <c r="H188" s="5" t="s">
        <v>555</v>
      </c>
      <c r="I188" s="6" t="s">
        <v>556</v>
      </c>
      <c r="J188" s="5" t="s">
        <v>411</v>
      </c>
      <c r="K188" s="5"/>
      <c r="L188" s="5"/>
      <c r="M188" s="5"/>
    </row>
    <row r="189" spans="1:13" s="4" customFormat="1" ht="15.6" x14ac:dyDescent="0.25">
      <c r="A189" s="5">
        <v>187</v>
      </c>
      <c r="B189" s="5" t="s">
        <v>557</v>
      </c>
      <c r="C189" s="19">
        <v>28.754999999999999</v>
      </c>
      <c r="D189" s="5" t="s">
        <v>558</v>
      </c>
      <c r="E189" s="20">
        <v>391.18880999999999</v>
      </c>
      <c r="F189" s="5" t="s">
        <v>68</v>
      </c>
      <c r="G189" s="17">
        <v>0.28000000000000003</v>
      </c>
      <c r="H189" s="5" t="s">
        <v>559</v>
      </c>
      <c r="I189" s="6" t="s">
        <v>556</v>
      </c>
      <c r="J189" s="5" t="s">
        <v>411</v>
      </c>
      <c r="K189" s="5"/>
      <c r="L189" s="5"/>
      <c r="M189" s="5"/>
    </row>
    <row r="190" spans="1:13" s="4" customFormat="1" ht="15.6" x14ac:dyDescent="0.25">
      <c r="A190" s="5">
        <v>188</v>
      </c>
      <c r="B190" s="5" t="s">
        <v>560</v>
      </c>
      <c r="C190" s="19">
        <v>27.937000000000001</v>
      </c>
      <c r="D190" s="5" t="s">
        <v>561</v>
      </c>
      <c r="E190" s="20">
        <v>481.23516999999998</v>
      </c>
      <c r="F190" s="5" t="s">
        <v>68</v>
      </c>
      <c r="G190" s="17">
        <v>0.94</v>
      </c>
      <c r="H190" s="5" t="s">
        <v>562</v>
      </c>
      <c r="I190" s="6" t="s">
        <v>556</v>
      </c>
      <c r="J190" s="5" t="s">
        <v>411</v>
      </c>
      <c r="K190" s="5"/>
      <c r="L190" s="5"/>
      <c r="M190" s="5"/>
    </row>
    <row r="191" spans="1:13" s="4" customFormat="1" ht="15.6" x14ac:dyDescent="0.25">
      <c r="A191" s="5">
        <v>189</v>
      </c>
      <c r="B191" s="5" t="s">
        <v>563</v>
      </c>
      <c r="C191" s="19">
        <v>28.562000000000001</v>
      </c>
      <c r="D191" s="5" t="s">
        <v>564</v>
      </c>
      <c r="E191" s="20">
        <v>297.11151000000001</v>
      </c>
      <c r="F191" s="5" t="s">
        <v>68</v>
      </c>
      <c r="G191" s="17">
        <v>0.61</v>
      </c>
      <c r="H191" s="5" t="s">
        <v>565</v>
      </c>
      <c r="I191" s="6" t="s">
        <v>556</v>
      </c>
      <c r="J191" s="5" t="s">
        <v>411</v>
      </c>
      <c r="K191" s="5"/>
      <c r="L191" s="5"/>
      <c r="M191" s="5"/>
    </row>
    <row r="192" spans="1:13" s="4" customFormat="1" ht="15.6" x14ac:dyDescent="0.25">
      <c r="A192" s="5">
        <v>190</v>
      </c>
      <c r="B192" s="5" t="s">
        <v>566</v>
      </c>
      <c r="C192" s="19">
        <v>29.474</v>
      </c>
      <c r="D192" s="5" t="s">
        <v>567</v>
      </c>
      <c r="E192" s="20">
        <v>491.31792999999999</v>
      </c>
      <c r="F192" s="5" t="s">
        <v>68</v>
      </c>
      <c r="G192" s="17">
        <v>3.63</v>
      </c>
      <c r="H192" s="5" t="s">
        <v>568</v>
      </c>
      <c r="I192" s="6" t="s">
        <v>556</v>
      </c>
      <c r="J192" s="5" t="s">
        <v>411</v>
      </c>
      <c r="K192" s="5"/>
      <c r="L192" s="5"/>
      <c r="M192" s="5"/>
    </row>
    <row r="193" spans="1:13" s="4" customFormat="1" ht="15.6" x14ac:dyDescent="0.25">
      <c r="A193" s="5">
        <v>191</v>
      </c>
      <c r="B193" s="5" t="s">
        <v>569</v>
      </c>
      <c r="C193" s="19">
        <v>30.128</v>
      </c>
      <c r="D193" s="5" t="s">
        <v>570</v>
      </c>
      <c r="E193" s="20">
        <v>433.23584</v>
      </c>
      <c r="F193" s="5" t="s">
        <v>68</v>
      </c>
      <c r="G193" s="17">
        <v>0.27</v>
      </c>
      <c r="H193" s="5" t="s">
        <v>571</v>
      </c>
      <c r="I193" s="6" t="s">
        <v>556</v>
      </c>
      <c r="J193" s="5" t="s">
        <v>411</v>
      </c>
      <c r="K193" s="5"/>
      <c r="L193" s="5"/>
      <c r="M193" s="5"/>
    </row>
    <row r="194" spans="1:13" s="4" customFormat="1" ht="15.6" x14ac:dyDescent="0.25">
      <c r="A194" s="5">
        <v>192</v>
      </c>
      <c r="B194" s="5" t="s">
        <v>572</v>
      </c>
      <c r="C194" s="19">
        <v>31.939</v>
      </c>
      <c r="D194" s="5" t="s">
        <v>573</v>
      </c>
      <c r="E194" s="20">
        <v>409.23552999999998</v>
      </c>
      <c r="F194" s="5" t="s">
        <v>68</v>
      </c>
      <c r="G194" s="17">
        <v>0.57999999999999996</v>
      </c>
      <c r="H194" s="5" t="s">
        <v>574</v>
      </c>
      <c r="I194" s="6" t="s">
        <v>556</v>
      </c>
      <c r="J194" s="5" t="s">
        <v>411</v>
      </c>
      <c r="K194" s="5"/>
      <c r="L194" s="5"/>
      <c r="M194" s="5"/>
    </row>
    <row r="195" spans="1:13" s="4" customFormat="1" ht="15.6" x14ac:dyDescent="0.25">
      <c r="A195" s="5">
        <v>193</v>
      </c>
      <c r="B195" s="5" t="s">
        <v>575</v>
      </c>
      <c r="C195" s="19">
        <v>37</v>
      </c>
      <c r="D195" s="5" t="s">
        <v>576</v>
      </c>
      <c r="E195" s="20">
        <v>431.22118999999998</v>
      </c>
      <c r="F195" s="5" t="s">
        <v>68</v>
      </c>
      <c r="G195" s="17">
        <v>-0.2</v>
      </c>
      <c r="H195" s="5" t="s">
        <v>577</v>
      </c>
      <c r="I195" s="6" t="s">
        <v>556</v>
      </c>
      <c r="J195" s="5" t="s">
        <v>411</v>
      </c>
      <c r="K195" s="5"/>
      <c r="L195" s="5"/>
      <c r="M195" s="5"/>
    </row>
    <row r="196" spans="1:13" s="4" customFormat="1" ht="15.6" x14ac:dyDescent="0.25">
      <c r="A196" s="5">
        <v>194</v>
      </c>
      <c r="B196" s="5" t="s">
        <v>578</v>
      </c>
      <c r="C196" s="19">
        <v>37.034999999999997</v>
      </c>
      <c r="D196" s="5" t="s">
        <v>579</v>
      </c>
      <c r="E196" s="20">
        <v>435.25024000000002</v>
      </c>
      <c r="F196" s="5" t="s">
        <v>68</v>
      </c>
      <c r="G196" s="17">
        <v>1.47</v>
      </c>
      <c r="H196" s="5" t="s">
        <v>580</v>
      </c>
      <c r="I196" s="6" t="s">
        <v>556</v>
      </c>
      <c r="J196" s="5" t="s">
        <v>411</v>
      </c>
      <c r="K196" s="5"/>
      <c r="L196" s="5"/>
      <c r="M196" s="5"/>
    </row>
    <row r="197" spans="1:13" s="4" customFormat="1" ht="15.6" x14ac:dyDescent="0.25">
      <c r="A197" s="5">
        <v>195</v>
      </c>
      <c r="B197" s="6" t="s">
        <v>581</v>
      </c>
      <c r="C197" s="7">
        <v>27.344999999999999</v>
      </c>
      <c r="D197" s="6" t="s">
        <v>582</v>
      </c>
      <c r="E197" s="8">
        <v>370.19794000000002</v>
      </c>
      <c r="F197" s="6" t="s">
        <v>14</v>
      </c>
      <c r="G197" s="9">
        <v>0.97</v>
      </c>
      <c r="H197" s="6" t="s">
        <v>583</v>
      </c>
      <c r="I197" s="6" t="s">
        <v>556</v>
      </c>
      <c r="J197" s="5" t="s">
        <v>411</v>
      </c>
      <c r="K197" s="5"/>
      <c r="L197" s="3"/>
      <c r="M197" s="3"/>
    </row>
    <row r="198" spans="1:13" s="4" customFormat="1" ht="15.6" x14ac:dyDescent="0.25">
      <c r="A198" s="5">
        <v>196</v>
      </c>
      <c r="B198" s="6" t="s">
        <v>584</v>
      </c>
      <c r="C198" s="7">
        <v>28.068999999999999</v>
      </c>
      <c r="D198" s="6" t="s">
        <v>585</v>
      </c>
      <c r="E198" s="8">
        <v>542.32372999999995</v>
      </c>
      <c r="F198" s="6" t="s">
        <v>14</v>
      </c>
      <c r="G198" s="9">
        <v>0.37</v>
      </c>
      <c r="H198" s="6" t="s">
        <v>586</v>
      </c>
      <c r="I198" s="6" t="s">
        <v>556</v>
      </c>
      <c r="J198" s="5" t="s">
        <v>411</v>
      </c>
      <c r="K198" s="5"/>
      <c r="L198" s="3"/>
      <c r="M198" s="3"/>
    </row>
    <row r="199" spans="1:13" s="4" customFormat="1" ht="15.6" x14ac:dyDescent="0.25">
      <c r="A199" s="5">
        <v>197</v>
      </c>
      <c r="B199" s="6" t="s">
        <v>587</v>
      </c>
      <c r="C199" s="7">
        <v>28.885000000000002</v>
      </c>
      <c r="D199" s="6" t="s">
        <v>588</v>
      </c>
      <c r="E199" s="8">
        <v>654.45110999999997</v>
      </c>
      <c r="F199" s="6" t="s">
        <v>14</v>
      </c>
      <c r="G199" s="9">
        <v>1.83</v>
      </c>
      <c r="H199" s="6" t="s">
        <v>589</v>
      </c>
      <c r="I199" s="6" t="s">
        <v>556</v>
      </c>
      <c r="J199" s="5" t="s">
        <v>411</v>
      </c>
      <c r="K199" s="5"/>
      <c r="L199" s="3"/>
      <c r="M199" s="3"/>
    </row>
    <row r="200" spans="1:13" s="4" customFormat="1" ht="15.6" x14ac:dyDescent="0.25">
      <c r="A200" s="5">
        <v>198</v>
      </c>
      <c r="B200" s="6" t="s">
        <v>590</v>
      </c>
      <c r="C200" s="7">
        <v>30.103000000000002</v>
      </c>
      <c r="D200" s="6" t="s">
        <v>591</v>
      </c>
      <c r="E200" s="8">
        <v>662.51575000000003</v>
      </c>
      <c r="F200" s="6" t="s">
        <v>14</v>
      </c>
      <c r="G200" s="9">
        <v>3.85</v>
      </c>
      <c r="H200" s="6" t="s">
        <v>592</v>
      </c>
      <c r="I200" s="6" t="s">
        <v>556</v>
      </c>
      <c r="J200" s="5" t="s">
        <v>411</v>
      </c>
      <c r="K200" s="5"/>
      <c r="L200" s="3"/>
      <c r="M200" s="3"/>
    </row>
    <row r="201" spans="1:13" s="4" customFormat="1" ht="15.6" x14ac:dyDescent="0.25">
      <c r="A201" s="5">
        <v>199</v>
      </c>
      <c r="B201" s="26" t="s">
        <v>593</v>
      </c>
      <c r="C201" s="7">
        <v>31.251000000000001</v>
      </c>
      <c r="D201" s="26" t="s">
        <v>594</v>
      </c>
      <c r="E201" s="8">
        <v>506.32470999999998</v>
      </c>
      <c r="F201" s="6" t="s">
        <v>14</v>
      </c>
      <c r="G201" s="9">
        <v>0.67</v>
      </c>
      <c r="H201" s="6" t="s">
        <v>595</v>
      </c>
      <c r="I201" s="6" t="s">
        <v>556</v>
      </c>
      <c r="J201" s="5" t="s">
        <v>411</v>
      </c>
      <c r="K201" s="5"/>
      <c r="L201" s="3"/>
      <c r="M201" s="3"/>
    </row>
    <row r="202" spans="1:13" s="4" customFormat="1" ht="15.6" x14ac:dyDescent="0.25">
      <c r="A202" s="5">
        <v>200</v>
      </c>
      <c r="B202" s="26" t="s">
        <v>596</v>
      </c>
      <c r="C202" s="7">
        <v>31.789000000000001</v>
      </c>
      <c r="D202" s="26" t="s">
        <v>597</v>
      </c>
      <c r="E202" s="8">
        <v>508.33843999999999</v>
      </c>
      <c r="F202" s="6" t="s">
        <v>14</v>
      </c>
      <c r="G202" s="9">
        <v>1.37</v>
      </c>
      <c r="H202" s="6" t="s">
        <v>598</v>
      </c>
      <c r="I202" s="6" t="s">
        <v>556</v>
      </c>
      <c r="J202" s="5" t="s">
        <v>411</v>
      </c>
      <c r="K202" s="5"/>
      <c r="L202" s="3"/>
      <c r="M202" s="3"/>
    </row>
    <row r="203" spans="1:13" s="4" customFormat="1" ht="15.6" x14ac:dyDescent="0.25">
      <c r="A203" s="5">
        <v>201</v>
      </c>
      <c r="B203" s="5" t="s">
        <v>599</v>
      </c>
      <c r="C203" s="19">
        <v>32.19</v>
      </c>
      <c r="D203" s="5" t="s">
        <v>600</v>
      </c>
      <c r="E203" s="20">
        <v>496.34</v>
      </c>
      <c r="F203" s="5" t="s">
        <v>14</v>
      </c>
      <c r="G203" s="17">
        <v>-0.5</v>
      </c>
      <c r="H203" s="5" t="s">
        <v>601</v>
      </c>
      <c r="I203" s="6" t="s">
        <v>556</v>
      </c>
      <c r="J203" s="5" t="s">
        <v>411</v>
      </c>
      <c r="K203" s="5"/>
      <c r="L203" s="3"/>
      <c r="M203" s="3"/>
    </row>
    <row r="204" spans="1:13" s="4" customFormat="1" ht="15.6" x14ac:dyDescent="0.25">
      <c r="A204" s="5">
        <v>202</v>
      </c>
      <c r="B204" s="5" t="s">
        <v>602</v>
      </c>
      <c r="C204" s="7">
        <v>32.737000000000002</v>
      </c>
      <c r="D204" s="5" t="s">
        <v>603</v>
      </c>
      <c r="E204" s="8">
        <v>510.35126000000002</v>
      </c>
      <c r="F204" s="6" t="s">
        <v>14</v>
      </c>
      <c r="G204" s="9">
        <v>4.1500000000000004</v>
      </c>
      <c r="H204" s="6" t="s">
        <v>604</v>
      </c>
      <c r="I204" s="6" t="s">
        <v>556</v>
      </c>
      <c r="J204" s="5" t="s">
        <v>411</v>
      </c>
      <c r="K204" s="5"/>
      <c r="L204" s="3"/>
      <c r="M204" s="3"/>
    </row>
    <row r="205" spans="1:13" s="4" customFormat="1" ht="15.6" x14ac:dyDescent="0.25">
      <c r="A205" s="5">
        <v>203</v>
      </c>
      <c r="B205" s="6" t="s">
        <v>605</v>
      </c>
      <c r="C205" s="7">
        <v>34.664000000000001</v>
      </c>
      <c r="D205" s="6" t="s">
        <v>606</v>
      </c>
      <c r="E205" s="8">
        <v>524.37</v>
      </c>
      <c r="F205" s="6" t="s">
        <v>14</v>
      </c>
      <c r="G205" s="9">
        <v>1.0900000000000001</v>
      </c>
      <c r="H205" s="6" t="s">
        <v>607</v>
      </c>
      <c r="I205" s="6" t="s">
        <v>556</v>
      </c>
      <c r="J205" s="5" t="s">
        <v>411</v>
      </c>
      <c r="K205" s="5"/>
      <c r="L205" s="3"/>
      <c r="M205" s="3"/>
    </row>
    <row r="206" spans="1:13" s="4" customFormat="1" ht="15.6" x14ac:dyDescent="0.25">
      <c r="A206" s="5">
        <v>204</v>
      </c>
      <c r="B206" s="5" t="s">
        <v>608</v>
      </c>
      <c r="C206" s="19">
        <v>28.3</v>
      </c>
      <c r="D206" s="5" t="s">
        <v>609</v>
      </c>
      <c r="E206" s="20">
        <v>428.20409999999998</v>
      </c>
      <c r="F206" s="5" t="s">
        <v>548</v>
      </c>
      <c r="G206" s="17">
        <v>1.41</v>
      </c>
      <c r="H206" s="5" t="s">
        <v>610</v>
      </c>
      <c r="I206" s="6" t="s">
        <v>556</v>
      </c>
      <c r="J206" s="5" t="s">
        <v>411</v>
      </c>
      <c r="K206" s="5"/>
      <c r="L206" s="3"/>
      <c r="M206" s="3"/>
    </row>
    <row r="207" spans="1:13" s="4" customFormat="1" ht="15.6" x14ac:dyDescent="0.25">
      <c r="A207" s="5">
        <v>205</v>
      </c>
      <c r="B207" s="6" t="s">
        <v>611</v>
      </c>
      <c r="C207" s="7">
        <v>31</v>
      </c>
      <c r="D207" s="6" t="s">
        <v>612</v>
      </c>
      <c r="E207" s="8">
        <v>524.30071999999996</v>
      </c>
      <c r="F207" s="5" t="s">
        <v>548</v>
      </c>
      <c r="G207" s="9">
        <v>1.34</v>
      </c>
      <c r="H207" s="6" t="s">
        <v>613</v>
      </c>
      <c r="I207" s="6" t="s">
        <v>556</v>
      </c>
      <c r="J207" s="5" t="s">
        <v>411</v>
      </c>
      <c r="K207" s="5"/>
      <c r="L207" s="3"/>
      <c r="M207" s="3"/>
    </row>
    <row r="208" spans="1:13" s="4" customFormat="1" ht="15.6" x14ac:dyDescent="0.25">
      <c r="A208" s="5">
        <v>206</v>
      </c>
      <c r="B208" s="6" t="s">
        <v>614</v>
      </c>
      <c r="C208" s="7">
        <v>31.018000000000001</v>
      </c>
      <c r="D208" s="6" t="s">
        <v>615</v>
      </c>
      <c r="E208" s="8">
        <v>512.29864999999995</v>
      </c>
      <c r="F208" s="6" t="s">
        <v>548</v>
      </c>
      <c r="G208" s="9">
        <v>0.73</v>
      </c>
      <c r="H208" s="5" t="s">
        <v>616</v>
      </c>
      <c r="I208" s="6" t="s">
        <v>556</v>
      </c>
      <c r="J208" s="5" t="s">
        <v>411</v>
      </c>
      <c r="K208" s="5"/>
      <c r="L208" s="3"/>
      <c r="M208" s="3"/>
    </row>
    <row r="209" spans="1:13" s="4" customFormat="1" ht="15.6" x14ac:dyDescent="0.25">
      <c r="A209" s="5">
        <v>207</v>
      </c>
      <c r="B209" s="6" t="s">
        <v>617</v>
      </c>
      <c r="C209" s="7">
        <v>31.113</v>
      </c>
      <c r="D209" s="6" t="s">
        <v>618</v>
      </c>
      <c r="E209" s="8">
        <v>562.31530999999995</v>
      </c>
      <c r="F209" s="6" t="s">
        <v>548</v>
      </c>
      <c r="G209" s="9">
        <v>0.31</v>
      </c>
      <c r="H209" s="6" t="s">
        <v>619</v>
      </c>
      <c r="I209" s="6" t="s">
        <v>556</v>
      </c>
      <c r="J209" s="5" t="s">
        <v>411</v>
      </c>
      <c r="K209" s="5"/>
      <c r="L209" s="3"/>
      <c r="M209" s="3"/>
    </row>
    <row r="210" spans="1:13" s="4" customFormat="1" ht="15.6" x14ac:dyDescent="0.25">
      <c r="A210" s="5">
        <v>208</v>
      </c>
      <c r="B210" s="6" t="s">
        <v>620</v>
      </c>
      <c r="C210" s="7">
        <v>31.38</v>
      </c>
      <c r="D210" s="6" t="s">
        <v>621</v>
      </c>
      <c r="E210" s="8">
        <v>538.31377999999995</v>
      </c>
      <c r="F210" s="6" t="s">
        <v>548</v>
      </c>
      <c r="G210" s="9">
        <v>1.22</v>
      </c>
      <c r="H210" s="6" t="s">
        <v>622</v>
      </c>
      <c r="I210" s="6" t="s">
        <v>556</v>
      </c>
      <c r="J210" s="5" t="s">
        <v>411</v>
      </c>
      <c r="K210" s="5"/>
      <c r="L210" s="3"/>
      <c r="M210" s="3"/>
    </row>
    <row r="211" spans="1:13" s="4" customFormat="1" ht="15.6" x14ac:dyDescent="0.25">
      <c r="A211" s="5">
        <v>209</v>
      </c>
      <c r="B211" s="6" t="s">
        <v>623</v>
      </c>
      <c r="C211" s="7">
        <v>31.547000000000001</v>
      </c>
      <c r="D211" s="6" t="s">
        <v>624</v>
      </c>
      <c r="E211" s="8">
        <v>526.31348000000003</v>
      </c>
      <c r="F211" s="6" t="s">
        <v>548</v>
      </c>
      <c r="G211" s="9">
        <v>1.52</v>
      </c>
      <c r="H211" s="6" t="s">
        <v>625</v>
      </c>
      <c r="I211" s="6" t="s">
        <v>626</v>
      </c>
      <c r="J211" s="5" t="s">
        <v>411</v>
      </c>
      <c r="K211" s="5"/>
      <c r="L211" s="3"/>
      <c r="M211" s="3"/>
    </row>
    <row r="212" spans="1:13" s="4" customFormat="1" ht="15.6" x14ac:dyDescent="0.25">
      <c r="A212" s="5">
        <v>210</v>
      </c>
      <c r="B212" s="5" t="s">
        <v>627</v>
      </c>
      <c r="C212" s="19">
        <v>31.684999999999999</v>
      </c>
      <c r="D212" s="5" t="s">
        <v>628</v>
      </c>
      <c r="E212" s="20">
        <v>564.32928000000004</v>
      </c>
      <c r="F212" s="5" t="s">
        <v>548</v>
      </c>
      <c r="G212" s="17">
        <v>1.41</v>
      </c>
      <c r="H212" s="5" t="s">
        <v>629</v>
      </c>
      <c r="I212" s="6" t="s">
        <v>556</v>
      </c>
      <c r="J212" s="5" t="s">
        <v>411</v>
      </c>
      <c r="K212" s="5"/>
      <c r="L212" s="3"/>
      <c r="M212" s="3"/>
    </row>
    <row r="213" spans="1:13" s="4" customFormat="1" ht="15.6" x14ac:dyDescent="0.25">
      <c r="A213" s="5">
        <v>211</v>
      </c>
      <c r="B213" s="5" t="s">
        <v>630</v>
      </c>
      <c r="C213" s="19">
        <v>32.130000000000003</v>
      </c>
      <c r="D213" s="5" t="s">
        <v>600</v>
      </c>
      <c r="E213" s="20">
        <v>540.33037999999999</v>
      </c>
      <c r="F213" s="5" t="s">
        <v>548</v>
      </c>
      <c r="G213" s="17">
        <v>0.31</v>
      </c>
      <c r="H213" s="5" t="s">
        <v>631</v>
      </c>
      <c r="I213" s="6" t="s">
        <v>556</v>
      </c>
      <c r="J213" s="5" t="s">
        <v>411</v>
      </c>
      <c r="K213" s="5"/>
      <c r="L213" s="3"/>
      <c r="M213" s="3"/>
    </row>
    <row r="214" spans="1:13" s="4" customFormat="1" ht="15.6" x14ac:dyDescent="0.25">
      <c r="A214" s="5">
        <v>212</v>
      </c>
      <c r="B214" s="5" t="s">
        <v>632</v>
      </c>
      <c r="C214" s="19">
        <v>32.478999999999999</v>
      </c>
      <c r="D214" s="5" t="s">
        <v>633</v>
      </c>
      <c r="E214" s="20">
        <v>566.34685999999999</v>
      </c>
      <c r="F214" s="5" t="s">
        <v>548</v>
      </c>
      <c r="G214" s="17">
        <v>0.55000000000000004</v>
      </c>
      <c r="H214" s="5" t="s">
        <v>634</v>
      </c>
      <c r="I214" s="6" t="s">
        <v>556</v>
      </c>
      <c r="J214" s="5" t="s">
        <v>411</v>
      </c>
      <c r="K214" s="5"/>
      <c r="L214" s="3"/>
      <c r="M214" s="3"/>
    </row>
    <row r="215" spans="1:13" s="4" customFormat="1" ht="15.6" x14ac:dyDescent="0.25">
      <c r="A215" s="5">
        <v>213</v>
      </c>
      <c r="B215" s="5" t="s">
        <v>635</v>
      </c>
      <c r="C215" s="19">
        <v>30.969000000000001</v>
      </c>
      <c r="D215" s="5" t="s">
        <v>636</v>
      </c>
      <c r="E215" s="20">
        <v>424.24686000000003</v>
      </c>
      <c r="F215" s="5" t="s">
        <v>68</v>
      </c>
      <c r="G215" s="17">
        <v>0.15</v>
      </c>
      <c r="H215" s="5" t="s">
        <v>637</v>
      </c>
      <c r="I215" s="6" t="s">
        <v>556</v>
      </c>
      <c r="J215" s="5" t="s">
        <v>411</v>
      </c>
      <c r="K215" s="5"/>
      <c r="L215" s="3"/>
      <c r="M215" s="3"/>
    </row>
    <row r="216" spans="1:13" s="4" customFormat="1" ht="15.6" x14ac:dyDescent="0.25">
      <c r="A216" s="5">
        <v>214</v>
      </c>
      <c r="B216" s="5" t="s">
        <v>638</v>
      </c>
      <c r="C216" s="19">
        <v>31.052</v>
      </c>
      <c r="D216" s="5" t="s">
        <v>639</v>
      </c>
      <c r="E216" s="20">
        <v>474.25963999999999</v>
      </c>
      <c r="F216" s="5" t="s">
        <v>68</v>
      </c>
      <c r="G216" s="17">
        <v>2.96</v>
      </c>
      <c r="H216" s="5" t="s">
        <v>640</v>
      </c>
      <c r="I216" s="6" t="s">
        <v>556</v>
      </c>
      <c r="J216" s="5" t="s">
        <v>411</v>
      </c>
      <c r="K216" s="5"/>
      <c r="L216" s="3"/>
      <c r="M216" s="3"/>
    </row>
    <row r="217" spans="1:13" s="4" customFormat="1" ht="15.6" x14ac:dyDescent="0.25">
      <c r="A217" s="5">
        <v>215</v>
      </c>
      <c r="B217" s="6" t="s">
        <v>641</v>
      </c>
      <c r="C217" s="7">
        <v>31.056999999999999</v>
      </c>
      <c r="D217" s="6" t="s">
        <v>642</v>
      </c>
      <c r="E217" s="8">
        <v>480.30734000000001</v>
      </c>
      <c r="F217" s="6" t="s">
        <v>14</v>
      </c>
      <c r="G217" s="9">
        <v>1.1599999999999999</v>
      </c>
      <c r="H217" s="6" t="s">
        <v>643</v>
      </c>
      <c r="I217" s="6" t="s">
        <v>556</v>
      </c>
      <c r="J217" s="5" t="s">
        <v>411</v>
      </c>
      <c r="K217" s="5"/>
      <c r="L217" s="3"/>
      <c r="M217" s="3"/>
    </row>
    <row r="218" spans="1:13" s="4" customFormat="1" ht="15.6" x14ac:dyDescent="0.25">
      <c r="A218" s="5">
        <v>216</v>
      </c>
      <c r="B218" s="6" t="s">
        <v>644</v>
      </c>
      <c r="C218" s="7">
        <v>31.294</v>
      </c>
      <c r="D218" s="6" t="s">
        <v>645</v>
      </c>
      <c r="E218" s="8">
        <v>452.2774</v>
      </c>
      <c r="F218" s="6" t="s">
        <v>14</v>
      </c>
      <c r="G218" s="9">
        <v>0.21</v>
      </c>
      <c r="H218" s="6" t="s">
        <v>646</v>
      </c>
      <c r="I218" s="6" t="s">
        <v>556</v>
      </c>
      <c r="J218" s="5" t="s">
        <v>411</v>
      </c>
      <c r="K218" s="5"/>
      <c r="L218" s="3"/>
      <c r="M218" s="3"/>
    </row>
    <row r="219" spans="1:13" s="4" customFormat="1" ht="15.6" x14ac:dyDescent="0.25">
      <c r="A219" s="5">
        <v>217</v>
      </c>
      <c r="B219" s="6" t="s">
        <v>647</v>
      </c>
      <c r="C219" s="7">
        <v>31.513999999999999</v>
      </c>
      <c r="D219" s="6" t="s">
        <v>648</v>
      </c>
      <c r="E219" s="8">
        <v>440.27963</v>
      </c>
      <c r="F219" s="6" t="s">
        <v>14</v>
      </c>
      <c r="G219" s="9">
        <v>2.44</v>
      </c>
      <c r="H219" s="6" t="s">
        <v>649</v>
      </c>
      <c r="I219" s="6" t="s">
        <v>556</v>
      </c>
      <c r="J219" s="5" t="s">
        <v>411</v>
      </c>
      <c r="K219" s="5"/>
      <c r="L219" s="3"/>
      <c r="M219" s="3"/>
    </row>
    <row r="220" spans="1:13" s="4" customFormat="1" ht="15.6" x14ac:dyDescent="0.25">
      <c r="A220" s="5">
        <v>218</v>
      </c>
      <c r="B220" s="5" t="s">
        <v>650</v>
      </c>
      <c r="C220" s="19">
        <v>31.6</v>
      </c>
      <c r="D220" s="5" t="s">
        <v>651</v>
      </c>
      <c r="E220" s="20">
        <v>476.27877999999998</v>
      </c>
      <c r="F220" s="5" t="s">
        <v>68</v>
      </c>
      <c r="G220" s="17">
        <v>0.49</v>
      </c>
      <c r="H220" s="5" t="s">
        <v>652</v>
      </c>
      <c r="I220" s="6" t="s">
        <v>556</v>
      </c>
      <c r="J220" s="5" t="s">
        <v>411</v>
      </c>
      <c r="K220" s="5"/>
      <c r="L220" s="3"/>
      <c r="M220" s="3"/>
    </row>
    <row r="221" spans="1:13" s="4" customFormat="1" ht="15.6" x14ac:dyDescent="0.25">
      <c r="A221" s="5">
        <v>219</v>
      </c>
      <c r="B221" s="5" t="s">
        <v>653</v>
      </c>
      <c r="C221" s="19">
        <v>32.027999999999999</v>
      </c>
      <c r="D221" s="5" t="s">
        <v>654</v>
      </c>
      <c r="E221" s="20">
        <v>452.27780000000001</v>
      </c>
      <c r="F221" s="5" t="s">
        <v>68</v>
      </c>
      <c r="G221" s="17">
        <v>0.49</v>
      </c>
      <c r="H221" s="5" t="s">
        <v>655</v>
      </c>
      <c r="I221" s="6" t="s">
        <v>556</v>
      </c>
      <c r="J221" s="5" t="s">
        <v>411</v>
      </c>
      <c r="K221" s="5"/>
      <c r="L221" s="3"/>
      <c r="M221" s="3"/>
    </row>
    <row r="222" spans="1:13" s="4" customFormat="1" ht="15.6" x14ac:dyDescent="0.25">
      <c r="A222" s="5">
        <v>220</v>
      </c>
      <c r="B222" s="5" t="s">
        <v>656</v>
      </c>
      <c r="C222" s="19">
        <v>29.03</v>
      </c>
      <c r="D222" s="5" t="s">
        <v>657</v>
      </c>
      <c r="E222" s="20">
        <v>439.24502999999999</v>
      </c>
      <c r="F222" s="5" t="s">
        <v>68</v>
      </c>
      <c r="G222" s="17">
        <v>1.58</v>
      </c>
      <c r="H222" s="5" t="s">
        <v>658</v>
      </c>
      <c r="I222" s="6" t="s">
        <v>556</v>
      </c>
      <c r="J222" s="5" t="s">
        <v>411</v>
      </c>
      <c r="K222" s="5"/>
      <c r="L222" s="3"/>
      <c r="M222" s="3"/>
    </row>
    <row r="223" spans="1:13" s="4" customFormat="1" ht="15.6" x14ac:dyDescent="0.25">
      <c r="A223" s="5">
        <v>221</v>
      </c>
      <c r="B223" s="5" t="s">
        <v>659</v>
      </c>
      <c r="C223" s="19">
        <v>29.896999999999998</v>
      </c>
      <c r="D223" s="5" t="s">
        <v>660</v>
      </c>
      <c r="E223" s="20">
        <v>507.2713</v>
      </c>
      <c r="F223" s="5" t="s">
        <v>68</v>
      </c>
      <c r="G223" s="17">
        <v>1.5</v>
      </c>
      <c r="H223" s="5" t="s">
        <v>661</v>
      </c>
      <c r="I223" s="6" t="s">
        <v>556</v>
      </c>
      <c r="J223" s="5" t="s">
        <v>411</v>
      </c>
      <c r="K223" s="5"/>
      <c r="L223" s="3"/>
      <c r="M223" s="3"/>
    </row>
    <row r="224" spans="1:13" s="4" customFormat="1" ht="15.6" x14ac:dyDescent="0.25">
      <c r="A224" s="5">
        <v>222</v>
      </c>
      <c r="B224" s="5" t="s">
        <v>662</v>
      </c>
      <c r="C224" s="19">
        <v>30.876999999999999</v>
      </c>
      <c r="D224" s="5" t="s">
        <v>663</v>
      </c>
      <c r="E224" s="20">
        <v>449.23181</v>
      </c>
      <c r="F224" s="5" t="s">
        <v>68</v>
      </c>
      <c r="G224" s="17">
        <v>0.82</v>
      </c>
      <c r="H224" s="5" t="s">
        <v>664</v>
      </c>
      <c r="I224" s="6" t="s">
        <v>556</v>
      </c>
      <c r="J224" s="5" t="s">
        <v>411</v>
      </c>
      <c r="K224" s="5"/>
      <c r="L224" s="3"/>
      <c r="M224" s="3"/>
    </row>
    <row r="225" spans="1:13" s="4" customFormat="1" ht="15.6" x14ac:dyDescent="0.25">
      <c r="A225" s="5">
        <v>223</v>
      </c>
      <c r="B225" s="5" t="s">
        <v>665</v>
      </c>
      <c r="C225" s="19">
        <v>31.170999999999999</v>
      </c>
      <c r="D225" s="5" t="s">
        <v>666</v>
      </c>
      <c r="E225" s="20">
        <v>447.21481</v>
      </c>
      <c r="F225" s="5" t="s">
        <v>68</v>
      </c>
      <c r="G225" s="17">
        <v>0.49</v>
      </c>
      <c r="H225" s="5" t="s">
        <v>667</v>
      </c>
      <c r="I225" s="6" t="s">
        <v>556</v>
      </c>
      <c r="J225" s="5" t="s">
        <v>411</v>
      </c>
      <c r="K225" s="5"/>
      <c r="L225" s="3"/>
      <c r="M225" s="3"/>
    </row>
    <row r="226" spans="1:13" s="4" customFormat="1" ht="15.6" x14ac:dyDescent="0.25">
      <c r="A226" s="5">
        <v>224</v>
      </c>
      <c r="B226" s="5" t="s">
        <v>668</v>
      </c>
      <c r="C226" s="19">
        <v>31.783000000000001</v>
      </c>
      <c r="D226" s="5" t="s">
        <v>669</v>
      </c>
      <c r="E226" s="20">
        <v>483.2731</v>
      </c>
      <c r="F226" s="5" t="s">
        <v>68</v>
      </c>
      <c r="G226" s="17">
        <v>0.3</v>
      </c>
      <c r="H226" s="5" t="s">
        <v>670</v>
      </c>
      <c r="I226" s="6" t="s">
        <v>556</v>
      </c>
      <c r="J226" s="5" t="s">
        <v>411</v>
      </c>
      <c r="K226" s="5"/>
      <c r="L226" s="3"/>
      <c r="M226" s="3"/>
    </row>
    <row r="227" spans="1:13" s="4" customFormat="1" ht="15.6" x14ac:dyDescent="0.25">
      <c r="A227" s="5">
        <v>225</v>
      </c>
      <c r="B227" s="5" t="s">
        <v>671</v>
      </c>
      <c r="C227" s="19">
        <v>32.837000000000003</v>
      </c>
      <c r="D227" s="5" t="s">
        <v>672</v>
      </c>
      <c r="E227" s="20">
        <v>477.26141000000001</v>
      </c>
      <c r="F227" s="5" t="s">
        <v>68</v>
      </c>
      <c r="G227" s="17">
        <v>0.89</v>
      </c>
      <c r="H227" s="5" t="s">
        <v>673</v>
      </c>
      <c r="I227" s="6" t="s">
        <v>556</v>
      </c>
      <c r="J227" s="5" t="s">
        <v>411</v>
      </c>
      <c r="K227" s="5"/>
      <c r="L227" s="3"/>
      <c r="M227" s="3"/>
    </row>
    <row r="228" spans="1:13" s="4" customFormat="1" ht="15.6" x14ac:dyDescent="0.25">
      <c r="A228" s="5">
        <v>226</v>
      </c>
      <c r="B228" s="5" t="s">
        <v>674</v>
      </c>
      <c r="C228" s="19">
        <v>27.905999999999999</v>
      </c>
      <c r="D228" s="5" t="s">
        <v>675</v>
      </c>
      <c r="E228" s="20">
        <v>459.16721000000001</v>
      </c>
      <c r="F228" s="5" t="s">
        <v>68</v>
      </c>
      <c r="G228" s="17">
        <v>3.51</v>
      </c>
      <c r="H228" s="5" t="s">
        <v>676</v>
      </c>
      <c r="I228" s="6" t="s">
        <v>556</v>
      </c>
      <c r="J228" s="5" t="s">
        <v>411</v>
      </c>
      <c r="K228" s="5"/>
      <c r="L228" s="3"/>
      <c r="M228" s="3"/>
    </row>
    <row r="229" spans="1:13" s="4" customFormat="1" ht="15.6" x14ac:dyDescent="0.25">
      <c r="A229" s="5">
        <v>227</v>
      </c>
      <c r="B229" s="5" t="s">
        <v>677</v>
      </c>
      <c r="C229" s="19">
        <v>29.402999999999999</v>
      </c>
      <c r="D229" s="5" t="s">
        <v>678</v>
      </c>
      <c r="E229" s="20">
        <v>571.28827000000001</v>
      </c>
      <c r="F229" s="5" t="s">
        <v>68</v>
      </c>
      <c r="G229" s="17">
        <v>0.61</v>
      </c>
      <c r="H229" s="5" t="s">
        <v>679</v>
      </c>
      <c r="I229" s="6" t="s">
        <v>556</v>
      </c>
      <c r="J229" s="5" t="s">
        <v>411</v>
      </c>
      <c r="K229" s="5"/>
      <c r="L229" s="3"/>
      <c r="M229" s="3"/>
    </row>
    <row r="230" spans="1:13" s="4" customFormat="1" ht="15.6" x14ac:dyDescent="0.25">
      <c r="A230" s="5">
        <v>228</v>
      </c>
      <c r="B230" s="5" t="s">
        <v>680</v>
      </c>
      <c r="C230" s="19">
        <v>30.422000000000001</v>
      </c>
      <c r="D230" s="5" t="s">
        <v>681</v>
      </c>
      <c r="E230" s="20">
        <v>597.30047999999999</v>
      </c>
      <c r="F230" s="5" t="s">
        <v>68</v>
      </c>
      <c r="G230" s="17">
        <v>4.0199999999999996</v>
      </c>
      <c r="H230" s="5" t="s">
        <v>682</v>
      </c>
      <c r="I230" s="6" t="s">
        <v>556</v>
      </c>
      <c r="J230" s="5" t="s">
        <v>411</v>
      </c>
      <c r="K230" s="5"/>
      <c r="L230" s="3"/>
      <c r="M230" s="3"/>
    </row>
    <row r="231" spans="1:13" s="4" customFormat="1" ht="15.6" x14ac:dyDescent="0.25">
      <c r="A231" s="5">
        <v>229</v>
      </c>
      <c r="B231" s="5" t="s">
        <v>683</v>
      </c>
      <c r="C231" s="19">
        <v>32.271000000000001</v>
      </c>
      <c r="D231" s="5" t="s">
        <v>684</v>
      </c>
      <c r="E231" s="20">
        <v>543.25518999999997</v>
      </c>
      <c r="F231" s="5" t="s">
        <v>68</v>
      </c>
      <c r="G231" s="17">
        <v>2.44</v>
      </c>
      <c r="H231" s="5" t="s">
        <v>685</v>
      </c>
      <c r="I231" s="6" t="s">
        <v>556</v>
      </c>
      <c r="J231" s="5" t="s">
        <v>411</v>
      </c>
      <c r="K231" s="5"/>
      <c r="L231" s="3"/>
      <c r="M231" s="3"/>
    </row>
    <row r="232" spans="1:13" s="4" customFormat="1" ht="15.6" x14ac:dyDescent="0.25">
      <c r="A232" s="5">
        <v>230</v>
      </c>
      <c r="B232" s="5" t="s">
        <v>686</v>
      </c>
      <c r="C232" s="19">
        <v>32.683999999999997</v>
      </c>
      <c r="D232" s="5" t="s">
        <v>687</v>
      </c>
      <c r="E232" s="20">
        <v>593.27295000000004</v>
      </c>
      <c r="F232" s="5" t="s">
        <v>68</v>
      </c>
      <c r="G232" s="17">
        <v>0.24</v>
      </c>
      <c r="H232" s="5" t="s">
        <v>688</v>
      </c>
      <c r="I232" s="6" t="s">
        <v>556</v>
      </c>
      <c r="J232" s="5" t="s">
        <v>411</v>
      </c>
      <c r="K232" s="5"/>
      <c r="L232" s="3"/>
      <c r="M232" s="3"/>
    </row>
    <row r="233" spans="1:13" s="4" customFormat="1" ht="15.6" x14ac:dyDescent="0.25">
      <c r="A233" s="5">
        <v>231</v>
      </c>
      <c r="B233" s="5" t="s">
        <v>689</v>
      </c>
      <c r="C233" s="19">
        <v>37.01</v>
      </c>
      <c r="D233" s="5" t="s">
        <v>690</v>
      </c>
      <c r="E233" s="20">
        <v>595.29052999999999</v>
      </c>
      <c r="F233" s="5" t="s">
        <v>68</v>
      </c>
      <c r="G233" s="17">
        <v>0</v>
      </c>
      <c r="H233" s="5" t="s">
        <v>691</v>
      </c>
      <c r="I233" s="6" t="s">
        <v>556</v>
      </c>
      <c r="J233" s="5" t="s">
        <v>411</v>
      </c>
      <c r="K233" s="5"/>
      <c r="L233" s="3"/>
      <c r="M233" s="3"/>
    </row>
    <row r="234" spans="1:13" s="4" customFormat="1" ht="15.6" x14ac:dyDescent="0.25">
      <c r="A234" s="5">
        <v>232</v>
      </c>
      <c r="B234" s="5" t="s">
        <v>692</v>
      </c>
      <c r="C234" s="19">
        <v>31.794</v>
      </c>
      <c r="D234" s="5" t="s">
        <v>693</v>
      </c>
      <c r="E234" s="20">
        <v>518.25043000000005</v>
      </c>
      <c r="F234" s="5" t="s">
        <v>68</v>
      </c>
      <c r="G234" s="17">
        <v>1.95</v>
      </c>
      <c r="H234" s="5" t="s">
        <v>694</v>
      </c>
      <c r="I234" s="6" t="s">
        <v>556</v>
      </c>
      <c r="J234" s="5" t="s">
        <v>411</v>
      </c>
      <c r="K234" s="5"/>
      <c r="L234" s="3"/>
      <c r="M234" s="3"/>
    </row>
    <row r="235" spans="1:13" s="4" customFormat="1" ht="15.6" x14ac:dyDescent="0.25">
      <c r="A235" s="5">
        <v>233</v>
      </c>
      <c r="B235" s="5" t="s">
        <v>695</v>
      </c>
      <c r="C235" s="19">
        <v>37.039000000000001</v>
      </c>
      <c r="D235" s="5" t="s">
        <v>696</v>
      </c>
      <c r="E235" s="20">
        <v>520.26787999999999</v>
      </c>
      <c r="F235" s="5" t="s">
        <v>68</v>
      </c>
      <c r="G235" s="17">
        <v>0.25</v>
      </c>
      <c r="H235" s="5" t="s">
        <v>697</v>
      </c>
      <c r="I235" s="6" t="s">
        <v>556</v>
      </c>
      <c r="J235" s="5" t="s">
        <v>411</v>
      </c>
      <c r="K235" s="5"/>
      <c r="L235" s="3"/>
      <c r="M235" s="3"/>
    </row>
    <row r="236" spans="1:13" s="4" customFormat="1" ht="15.6" x14ac:dyDescent="0.25">
      <c r="A236" s="5">
        <v>234</v>
      </c>
      <c r="B236" s="6" t="s">
        <v>698</v>
      </c>
      <c r="C236" s="7">
        <v>29.294</v>
      </c>
      <c r="D236" s="6" t="s">
        <v>699</v>
      </c>
      <c r="E236" s="8">
        <v>395.32834000000003</v>
      </c>
      <c r="F236" s="6" t="s">
        <v>14</v>
      </c>
      <c r="G236" s="9">
        <v>2.4700000000000002</v>
      </c>
      <c r="H236" s="6" t="s">
        <v>700</v>
      </c>
      <c r="I236" s="5" t="s">
        <v>701</v>
      </c>
      <c r="J236" s="5" t="s">
        <v>411</v>
      </c>
      <c r="K236" s="5"/>
      <c r="L236" s="3"/>
      <c r="M236" s="3"/>
    </row>
    <row r="237" spans="1:13" s="4" customFormat="1" ht="15.6" x14ac:dyDescent="0.25">
      <c r="A237" s="5">
        <v>235</v>
      </c>
      <c r="B237" s="6" t="s">
        <v>702</v>
      </c>
      <c r="C237" s="7">
        <v>30.280999999999999</v>
      </c>
      <c r="D237" s="6" t="s">
        <v>703</v>
      </c>
      <c r="E237" s="8">
        <v>367.33443999999997</v>
      </c>
      <c r="F237" s="6" t="s">
        <v>704</v>
      </c>
      <c r="G237" s="9">
        <v>1.47</v>
      </c>
      <c r="H237" s="6" t="s">
        <v>705</v>
      </c>
      <c r="I237" s="5" t="s">
        <v>706</v>
      </c>
      <c r="J237" s="5" t="s">
        <v>411</v>
      </c>
      <c r="K237" s="5"/>
      <c r="L237" s="3"/>
      <c r="M237" s="3"/>
    </row>
    <row r="238" spans="1:13" s="4" customFormat="1" ht="15.6" x14ac:dyDescent="0.25">
      <c r="A238" s="5">
        <v>236</v>
      </c>
      <c r="B238" s="5" t="s">
        <v>707</v>
      </c>
      <c r="C238" s="19">
        <v>31.83</v>
      </c>
      <c r="D238" s="5" t="s">
        <v>708</v>
      </c>
      <c r="E238" s="20">
        <v>513.30700000000002</v>
      </c>
      <c r="F238" s="5" t="s">
        <v>68</v>
      </c>
      <c r="G238" s="17">
        <v>0</v>
      </c>
      <c r="H238" s="5" t="s">
        <v>709</v>
      </c>
      <c r="I238" s="6" t="s">
        <v>710</v>
      </c>
      <c r="J238" s="5" t="s">
        <v>17</v>
      </c>
      <c r="K238" s="5" t="s">
        <v>1132</v>
      </c>
      <c r="L238" s="5"/>
      <c r="M238" s="5"/>
    </row>
    <row r="239" spans="1:13" s="4" customFormat="1" ht="15.6" x14ac:dyDescent="0.25">
      <c r="A239" s="5">
        <v>237</v>
      </c>
      <c r="B239" s="5" t="s">
        <v>711</v>
      </c>
      <c r="C239" s="19">
        <v>31.98</v>
      </c>
      <c r="D239" s="5" t="s">
        <v>712</v>
      </c>
      <c r="E239" s="20">
        <v>677.37400000000002</v>
      </c>
      <c r="F239" s="5" t="s">
        <v>14</v>
      </c>
      <c r="G239" s="17">
        <v>-5</v>
      </c>
      <c r="H239" s="5" t="s">
        <v>713</v>
      </c>
      <c r="I239" s="6" t="s">
        <v>714</v>
      </c>
      <c r="J239" s="5" t="s">
        <v>17</v>
      </c>
      <c r="K239" s="5" t="s">
        <v>1132</v>
      </c>
      <c r="L239" s="5"/>
      <c r="M239" s="5"/>
    </row>
    <row r="240" spans="1:13" s="4" customFormat="1" ht="15.6" x14ac:dyDescent="0.25">
      <c r="A240" s="5">
        <v>238</v>
      </c>
      <c r="B240" s="5" t="s">
        <v>715</v>
      </c>
      <c r="C240" s="19">
        <v>34.06</v>
      </c>
      <c r="D240" s="5" t="s">
        <v>716</v>
      </c>
      <c r="E240" s="20">
        <v>355.28399999999999</v>
      </c>
      <c r="F240" s="5" t="s">
        <v>14</v>
      </c>
      <c r="G240" s="17">
        <v>0</v>
      </c>
      <c r="H240" s="5" t="s">
        <v>717</v>
      </c>
      <c r="I240" s="6" t="s">
        <v>718</v>
      </c>
      <c r="J240" s="5" t="s">
        <v>411</v>
      </c>
      <c r="K240" s="5"/>
      <c r="L240" s="3"/>
      <c r="M240" s="3"/>
    </row>
    <row r="241" spans="1:13" s="4" customFormat="1" ht="15.6" x14ac:dyDescent="0.25">
      <c r="A241" s="5">
        <v>239</v>
      </c>
      <c r="B241" s="5" t="s">
        <v>719</v>
      </c>
      <c r="C241" s="19">
        <v>34.81</v>
      </c>
      <c r="D241" s="5" t="s">
        <v>720</v>
      </c>
      <c r="E241" s="20">
        <v>331.28399999999999</v>
      </c>
      <c r="F241" s="5" t="s">
        <v>14</v>
      </c>
      <c r="G241" s="17">
        <v>-0.5</v>
      </c>
      <c r="H241" s="5" t="s">
        <v>721</v>
      </c>
      <c r="I241" s="6" t="s">
        <v>722</v>
      </c>
      <c r="J241" s="5" t="s">
        <v>411</v>
      </c>
      <c r="K241" s="5"/>
      <c r="L241" s="3"/>
      <c r="M241" s="3"/>
    </row>
    <row r="242" spans="1:13" s="4" customFormat="1" ht="15.6" x14ac:dyDescent="0.25">
      <c r="A242" s="5">
        <v>240</v>
      </c>
      <c r="B242" s="6" t="s">
        <v>723</v>
      </c>
      <c r="C242" s="7">
        <v>27.39</v>
      </c>
      <c r="D242" s="6" t="s">
        <v>724</v>
      </c>
      <c r="E242" s="8">
        <v>187.09800000000001</v>
      </c>
      <c r="F242" s="6" t="s">
        <v>68</v>
      </c>
      <c r="G242" s="9">
        <v>1.3</v>
      </c>
      <c r="H242" s="6" t="s">
        <v>725</v>
      </c>
      <c r="I242" s="6" t="s">
        <v>726</v>
      </c>
      <c r="J242" s="5" t="s">
        <v>411</v>
      </c>
      <c r="K242" s="5"/>
      <c r="L242" s="3"/>
      <c r="M242" s="3"/>
    </row>
    <row r="243" spans="1:13" s="4" customFormat="1" ht="15.6" x14ac:dyDescent="0.25">
      <c r="A243" s="5">
        <v>241</v>
      </c>
      <c r="B243" s="5" t="s">
        <v>727</v>
      </c>
      <c r="C243" s="19">
        <v>32.402999999999999</v>
      </c>
      <c r="D243" s="5" t="s">
        <v>728</v>
      </c>
      <c r="E243" s="20">
        <v>233.15539999999999</v>
      </c>
      <c r="F243" s="5" t="s">
        <v>68</v>
      </c>
      <c r="G243" s="17">
        <v>0.71</v>
      </c>
      <c r="H243" s="5" t="s">
        <v>729</v>
      </c>
      <c r="I243" s="6" t="s">
        <v>730</v>
      </c>
      <c r="J243" s="5" t="s">
        <v>411</v>
      </c>
      <c r="K243" s="5"/>
      <c r="L243" s="3"/>
      <c r="M243" s="3"/>
    </row>
    <row r="244" spans="1:13" s="4" customFormat="1" ht="15.6" x14ac:dyDescent="0.25">
      <c r="A244" s="5">
        <v>242</v>
      </c>
      <c r="B244" s="5" t="s">
        <v>731</v>
      </c>
      <c r="C244" s="19">
        <v>32.703000000000003</v>
      </c>
      <c r="D244" s="5" t="s">
        <v>732</v>
      </c>
      <c r="E244" s="20">
        <v>291.23376000000002</v>
      </c>
      <c r="F244" s="5" t="s">
        <v>68</v>
      </c>
      <c r="G244" s="17">
        <v>0.76</v>
      </c>
      <c r="H244" s="5" t="s">
        <v>733</v>
      </c>
      <c r="I244" s="6" t="s">
        <v>730</v>
      </c>
      <c r="J244" s="5" t="s">
        <v>411</v>
      </c>
      <c r="K244" s="5"/>
      <c r="L244" s="3"/>
      <c r="M244" s="3"/>
    </row>
    <row r="245" spans="1:13" s="4" customFormat="1" ht="15.6" x14ac:dyDescent="0.25">
      <c r="A245" s="5">
        <v>243</v>
      </c>
      <c r="B245" s="6" t="s">
        <v>734</v>
      </c>
      <c r="C245" s="7">
        <v>32.729999999999997</v>
      </c>
      <c r="D245" s="6" t="s">
        <v>735</v>
      </c>
      <c r="E245" s="8">
        <v>235.17058</v>
      </c>
      <c r="F245" s="6" t="s">
        <v>68</v>
      </c>
      <c r="G245" s="9">
        <v>0.19</v>
      </c>
      <c r="H245" s="6" t="s">
        <v>736</v>
      </c>
      <c r="I245" s="6" t="s">
        <v>726</v>
      </c>
      <c r="J245" s="5" t="s">
        <v>411</v>
      </c>
      <c r="K245" s="5"/>
      <c r="L245" s="3"/>
      <c r="M245" s="3"/>
    </row>
    <row r="246" spans="1:13" s="4" customFormat="1" ht="15.6" x14ac:dyDescent="0.25">
      <c r="A246" s="5">
        <v>244</v>
      </c>
      <c r="B246" s="6" t="s">
        <v>737</v>
      </c>
      <c r="C246" s="7">
        <v>32.924999999999997</v>
      </c>
      <c r="D246" s="6" t="s">
        <v>738</v>
      </c>
      <c r="E246" s="8">
        <v>199.16908000000001</v>
      </c>
      <c r="F246" s="6" t="s">
        <v>68</v>
      </c>
      <c r="G246" s="9">
        <v>1.33</v>
      </c>
      <c r="H246" s="6" t="s">
        <v>739</v>
      </c>
      <c r="I246" s="6" t="s">
        <v>726</v>
      </c>
      <c r="J246" s="5" t="s">
        <v>411</v>
      </c>
      <c r="K246" s="5"/>
      <c r="L246" s="3"/>
      <c r="M246" s="3"/>
    </row>
    <row r="247" spans="1:13" s="4" customFormat="1" ht="15.6" x14ac:dyDescent="0.25">
      <c r="A247" s="5">
        <v>245</v>
      </c>
      <c r="B247" s="6" t="s">
        <v>740</v>
      </c>
      <c r="C247" s="7">
        <v>32.936</v>
      </c>
      <c r="D247" s="6" t="s">
        <v>741</v>
      </c>
      <c r="E247" s="8">
        <v>249.18648999999999</v>
      </c>
      <c r="F247" s="6" t="s">
        <v>68</v>
      </c>
      <c r="G247" s="9">
        <v>0.49</v>
      </c>
      <c r="H247" s="6" t="s">
        <v>742</v>
      </c>
      <c r="I247" s="6" t="s">
        <v>726</v>
      </c>
      <c r="J247" s="5" t="s">
        <v>411</v>
      </c>
      <c r="K247" s="5"/>
      <c r="L247" s="3"/>
      <c r="M247" s="3"/>
    </row>
    <row r="248" spans="1:13" s="4" customFormat="1" ht="15.6" x14ac:dyDescent="0.25">
      <c r="A248" s="5">
        <v>246</v>
      </c>
      <c r="B248" s="6" t="s">
        <v>743</v>
      </c>
      <c r="C248" s="7">
        <v>33.229999999999997</v>
      </c>
      <c r="D248" s="6" t="s">
        <v>744</v>
      </c>
      <c r="E248" s="8">
        <v>225.18727000000001</v>
      </c>
      <c r="F248" s="6" t="s">
        <v>68</v>
      </c>
      <c r="G248" s="9">
        <v>1.27</v>
      </c>
      <c r="H248" s="6" t="s">
        <v>745</v>
      </c>
      <c r="I248" s="6" t="s">
        <v>726</v>
      </c>
      <c r="J248" s="5" t="s">
        <v>411</v>
      </c>
      <c r="K248" s="5"/>
      <c r="L248" s="3"/>
      <c r="M248" s="3"/>
    </row>
    <row r="249" spans="1:13" s="4" customFormat="1" ht="15.6" x14ac:dyDescent="0.25">
      <c r="A249" s="5">
        <v>247</v>
      </c>
      <c r="B249" s="5" t="s">
        <v>746</v>
      </c>
      <c r="C249" s="19">
        <v>33.229999999999997</v>
      </c>
      <c r="D249" s="5" t="s">
        <v>747</v>
      </c>
      <c r="E249" s="20">
        <v>267.23250999999999</v>
      </c>
      <c r="F249" s="5" t="s">
        <v>68</v>
      </c>
      <c r="G249" s="17">
        <v>3</v>
      </c>
      <c r="H249" s="5" t="s">
        <v>748</v>
      </c>
      <c r="I249" s="6" t="s">
        <v>726</v>
      </c>
      <c r="J249" s="5" t="s">
        <v>411</v>
      </c>
      <c r="K249" s="5"/>
      <c r="L249" s="3"/>
      <c r="M249" s="3"/>
    </row>
    <row r="250" spans="1:13" s="4" customFormat="1" ht="15.6" x14ac:dyDescent="0.3">
      <c r="A250" s="5">
        <v>248</v>
      </c>
      <c r="B250" s="26" t="s">
        <v>749</v>
      </c>
      <c r="C250" s="7">
        <v>33.33</v>
      </c>
      <c r="D250" s="15" t="s">
        <v>750</v>
      </c>
      <c r="E250" s="8">
        <v>283.26569000000001</v>
      </c>
      <c r="F250" s="6" t="s">
        <v>68</v>
      </c>
      <c r="G250" s="9">
        <v>1.5</v>
      </c>
      <c r="H250" s="6" t="s">
        <v>751</v>
      </c>
      <c r="I250" s="6" t="s">
        <v>726</v>
      </c>
      <c r="J250" s="5" t="s">
        <v>411</v>
      </c>
      <c r="K250" s="5"/>
      <c r="L250" s="3"/>
      <c r="M250" s="3"/>
    </row>
    <row r="251" spans="1:13" s="4" customFormat="1" ht="15.6" x14ac:dyDescent="0.3">
      <c r="A251" s="5">
        <v>249</v>
      </c>
      <c r="B251" s="26" t="s">
        <v>752</v>
      </c>
      <c r="C251" s="7">
        <v>33.890999999999998</v>
      </c>
      <c r="D251" s="15" t="s">
        <v>753</v>
      </c>
      <c r="E251" s="8">
        <v>277.21798999999999</v>
      </c>
      <c r="F251" s="6" t="s">
        <v>68</v>
      </c>
      <c r="G251" s="9">
        <v>0.7</v>
      </c>
      <c r="H251" s="6" t="s">
        <v>754</v>
      </c>
      <c r="I251" s="6" t="s">
        <v>726</v>
      </c>
      <c r="J251" s="5" t="s">
        <v>411</v>
      </c>
      <c r="K251" s="5"/>
      <c r="L251" s="3"/>
      <c r="M251" s="3"/>
    </row>
    <row r="252" spans="1:13" s="4" customFormat="1" ht="15.6" x14ac:dyDescent="0.25">
      <c r="A252" s="5">
        <v>250</v>
      </c>
      <c r="B252" s="6" t="s">
        <v>755</v>
      </c>
      <c r="C252" s="7">
        <v>33.962000000000003</v>
      </c>
      <c r="D252" s="6" t="s">
        <v>756</v>
      </c>
      <c r="E252" s="8">
        <v>239.20265000000001</v>
      </c>
      <c r="F252" s="6" t="s">
        <v>68</v>
      </c>
      <c r="G252" s="9">
        <v>0.94</v>
      </c>
      <c r="H252" s="6" t="s">
        <v>757</v>
      </c>
      <c r="I252" s="6" t="s">
        <v>726</v>
      </c>
      <c r="J252" s="5" t="s">
        <v>411</v>
      </c>
      <c r="K252" s="5"/>
      <c r="L252" s="3"/>
      <c r="M252" s="3"/>
    </row>
    <row r="253" spans="1:13" s="4" customFormat="1" ht="15.6" x14ac:dyDescent="0.3">
      <c r="A253" s="5">
        <v>251</v>
      </c>
      <c r="B253" s="26" t="s">
        <v>758</v>
      </c>
      <c r="C253" s="7">
        <v>34.085000000000001</v>
      </c>
      <c r="D253" s="15" t="s">
        <v>759</v>
      </c>
      <c r="E253" s="8">
        <v>265.21764999999999</v>
      </c>
      <c r="F253" s="6" t="s">
        <v>68</v>
      </c>
      <c r="G253" s="9">
        <v>0.36</v>
      </c>
      <c r="H253" s="6" t="s">
        <v>760</v>
      </c>
      <c r="I253" s="6" t="s">
        <v>726</v>
      </c>
      <c r="J253" s="5" t="s">
        <v>411</v>
      </c>
      <c r="K253" s="5"/>
      <c r="L253" s="3"/>
      <c r="M253" s="3"/>
    </row>
    <row r="254" spans="1:13" s="4" customFormat="1" ht="15.6" x14ac:dyDescent="0.25">
      <c r="A254" s="5">
        <v>252</v>
      </c>
      <c r="B254" s="5" t="s">
        <v>761</v>
      </c>
      <c r="C254" s="19">
        <v>34.130000000000003</v>
      </c>
      <c r="D254" s="5" t="s">
        <v>762</v>
      </c>
      <c r="E254" s="20">
        <v>227.202</v>
      </c>
      <c r="F254" s="5" t="s">
        <v>68</v>
      </c>
      <c r="G254" s="17">
        <v>3</v>
      </c>
      <c r="H254" s="5" t="s">
        <v>763</v>
      </c>
      <c r="I254" s="6" t="s">
        <v>726</v>
      </c>
      <c r="J254" s="5" t="s">
        <v>411</v>
      </c>
      <c r="K254" s="5"/>
      <c r="L254" s="3"/>
      <c r="M254" s="3"/>
    </row>
    <row r="255" spans="1:13" s="4" customFormat="1" ht="15.6" x14ac:dyDescent="0.25">
      <c r="A255" s="5">
        <v>253</v>
      </c>
      <c r="B255" s="5" t="s">
        <v>764</v>
      </c>
      <c r="C255" s="19">
        <v>34.36</v>
      </c>
      <c r="D255" s="5" t="s">
        <v>765</v>
      </c>
      <c r="E255" s="20">
        <v>253.21797000000001</v>
      </c>
      <c r="F255" s="5" t="s">
        <v>68</v>
      </c>
      <c r="G255" s="17">
        <v>0.67</v>
      </c>
      <c r="H255" s="5" t="s">
        <v>766</v>
      </c>
      <c r="I255" s="6" t="s">
        <v>726</v>
      </c>
      <c r="J255" s="5" t="s">
        <v>411</v>
      </c>
      <c r="K255" s="5"/>
      <c r="L255" s="3"/>
      <c r="M255" s="3"/>
    </row>
    <row r="256" spans="1:13" s="4" customFormat="1" ht="15.6" x14ac:dyDescent="0.25">
      <c r="A256" s="5">
        <v>254</v>
      </c>
      <c r="B256" s="5" t="s">
        <v>767</v>
      </c>
      <c r="C256" s="19">
        <v>34.67</v>
      </c>
      <c r="D256" s="5" t="s">
        <v>768</v>
      </c>
      <c r="E256" s="20">
        <v>279.233</v>
      </c>
      <c r="F256" s="5" t="s">
        <v>68</v>
      </c>
      <c r="G256" s="17">
        <v>2.8</v>
      </c>
      <c r="H256" s="5" t="s">
        <v>769</v>
      </c>
      <c r="I256" s="6" t="s">
        <v>726</v>
      </c>
      <c r="J256" s="5" t="s">
        <v>411</v>
      </c>
      <c r="K256" s="5"/>
      <c r="L256" s="3"/>
      <c r="M256" s="3"/>
    </row>
    <row r="257" spans="1:13" s="4" customFormat="1" ht="15.6" x14ac:dyDescent="0.25">
      <c r="A257" s="5">
        <v>255</v>
      </c>
      <c r="B257" s="5" t="s">
        <v>770</v>
      </c>
      <c r="C257" s="19">
        <v>34.79</v>
      </c>
      <c r="D257" s="5" t="s">
        <v>771</v>
      </c>
      <c r="E257" s="20">
        <v>241.21917999999999</v>
      </c>
      <c r="F257" s="5" t="s">
        <v>68</v>
      </c>
      <c r="G257" s="17">
        <v>1.88</v>
      </c>
      <c r="H257" s="5" t="s">
        <v>772</v>
      </c>
      <c r="I257" s="6" t="s">
        <v>726</v>
      </c>
      <c r="J257" s="5" t="s">
        <v>411</v>
      </c>
      <c r="K257" s="5"/>
      <c r="L257" s="3"/>
      <c r="M257" s="3"/>
    </row>
    <row r="258" spans="1:13" s="4" customFormat="1" ht="15.6" x14ac:dyDescent="0.25">
      <c r="A258" s="5">
        <v>256</v>
      </c>
      <c r="B258" s="5" t="s">
        <v>773</v>
      </c>
      <c r="C258" s="19">
        <v>35.54</v>
      </c>
      <c r="D258" s="5" t="s">
        <v>774</v>
      </c>
      <c r="E258" s="20">
        <v>255.233</v>
      </c>
      <c r="F258" s="5" t="s">
        <v>68</v>
      </c>
      <c r="G258" s="17">
        <v>2.1</v>
      </c>
      <c r="H258" s="5" t="s">
        <v>775</v>
      </c>
      <c r="I258" s="6" t="s">
        <v>726</v>
      </c>
      <c r="J258" s="5" t="s">
        <v>411</v>
      </c>
      <c r="K258" s="5"/>
      <c r="L258" s="3"/>
      <c r="M258" s="3"/>
    </row>
    <row r="259" spans="1:13" s="4" customFormat="1" ht="15.6" x14ac:dyDescent="0.25">
      <c r="A259" s="5">
        <v>257</v>
      </c>
      <c r="B259" s="5" t="s">
        <v>776</v>
      </c>
      <c r="C259" s="19">
        <v>35.81</v>
      </c>
      <c r="D259" s="5" t="s">
        <v>777</v>
      </c>
      <c r="E259" s="20">
        <v>281.24900000000002</v>
      </c>
      <c r="F259" s="5" t="s">
        <v>68</v>
      </c>
      <c r="G259" s="17">
        <v>0.8</v>
      </c>
      <c r="H259" s="5" t="s">
        <v>778</v>
      </c>
      <c r="I259" s="6" t="s">
        <v>726</v>
      </c>
      <c r="J259" s="5" t="s">
        <v>411</v>
      </c>
      <c r="K259" s="5"/>
      <c r="L259" s="3"/>
      <c r="M259" s="3"/>
    </row>
    <row r="260" spans="1:13" s="4" customFormat="1" ht="15.6" x14ac:dyDescent="0.25">
      <c r="A260" s="5">
        <v>258</v>
      </c>
      <c r="B260" s="5" t="s">
        <v>779</v>
      </c>
      <c r="C260" s="19">
        <v>33.47</v>
      </c>
      <c r="D260" s="5" t="s">
        <v>780</v>
      </c>
      <c r="E260" s="20">
        <v>282.27910000000003</v>
      </c>
      <c r="F260" s="5" t="s">
        <v>14</v>
      </c>
      <c r="G260" s="17" t="s">
        <v>781</v>
      </c>
      <c r="H260" s="5" t="s">
        <v>782</v>
      </c>
      <c r="I260" s="6" t="s">
        <v>726</v>
      </c>
      <c r="J260" s="5" t="s">
        <v>163</v>
      </c>
      <c r="K260" s="5"/>
      <c r="L260" s="3"/>
      <c r="M260" s="3"/>
    </row>
    <row r="261" spans="1:13" s="4" customFormat="1" ht="15.6" x14ac:dyDescent="0.25">
      <c r="A261" s="5">
        <v>259</v>
      </c>
      <c r="B261" s="10" t="s">
        <v>783</v>
      </c>
      <c r="C261" s="11">
        <v>34.51</v>
      </c>
      <c r="D261" s="5" t="s">
        <v>784</v>
      </c>
      <c r="E261" s="12">
        <v>338.34160000000003</v>
      </c>
      <c r="F261" s="10" t="s">
        <v>14</v>
      </c>
      <c r="G261" s="13" t="s">
        <v>335</v>
      </c>
      <c r="H261" s="10" t="s">
        <v>785</v>
      </c>
      <c r="I261" s="6" t="s">
        <v>726</v>
      </c>
      <c r="J261" s="10" t="s">
        <v>163</v>
      </c>
      <c r="K261" s="5"/>
      <c r="L261" s="3"/>
      <c r="M261" s="3"/>
    </row>
    <row r="262" spans="1:13" s="4" customFormat="1" ht="15.6" x14ac:dyDescent="0.25">
      <c r="A262" s="5">
        <v>260</v>
      </c>
      <c r="B262" s="5" t="s">
        <v>786</v>
      </c>
      <c r="C262" s="19">
        <v>29.37</v>
      </c>
      <c r="D262" s="5" t="s">
        <v>787</v>
      </c>
      <c r="E262" s="20">
        <v>256.19299999999998</v>
      </c>
      <c r="F262" s="5" t="s">
        <v>68</v>
      </c>
      <c r="G262" s="17">
        <v>0.98</v>
      </c>
      <c r="H262" s="5" t="s">
        <v>788</v>
      </c>
      <c r="I262" s="6" t="s">
        <v>789</v>
      </c>
      <c r="J262" s="5" t="s">
        <v>411</v>
      </c>
      <c r="K262" s="5"/>
      <c r="L262" s="3"/>
      <c r="M262" s="3"/>
    </row>
    <row r="263" spans="1:13" s="4" customFormat="1" ht="15.6" x14ac:dyDescent="0.25">
      <c r="A263" s="5">
        <v>261</v>
      </c>
      <c r="B263" s="5" t="s">
        <v>790</v>
      </c>
      <c r="C263" s="19">
        <v>31.128</v>
      </c>
      <c r="D263" s="5" t="s">
        <v>791</v>
      </c>
      <c r="E263" s="20">
        <v>352.24829</v>
      </c>
      <c r="F263" s="5" t="s">
        <v>68</v>
      </c>
      <c r="G263" s="17">
        <v>1.01</v>
      </c>
      <c r="H263" s="5" t="s">
        <v>792</v>
      </c>
      <c r="I263" s="6" t="s">
        <v>789</v>
      </c>
      <c r="J263" s="5" t="s">
        <v>411</v>
      </c>
      <c r="K263" s="5"/>
      <c r="L263" s="3"/>
      <c r="M263" s="3"/>
    </row>
    <row r="264" spans="1:13" s="4" customFormat="1" ht="15.6" x14ac:dyDescent="0.25">
      <c r="A264" s="5">
        <v>262</v>
      </c>
      <c r="B264" s="5" t="s">
        <v>793</v>
      </c>
      <c r="C264" s="19">
        <v>31.134</v>
      </c>
      <c r="D264" s="5" t="s">
        <v>470</v>
      </c>
      <c r="E264" s="20">
        <v>313.23743000000002</v>
      </c>
      <c r="F264" s="5" t="s">
        <v>68</v>
      </c>
      <c r="G264" s="17">
        <v>0.97</v>
      </c>
      <c r="H264" s="5" t="s">
        <v>794</v>
      </c>
      <c r="I264" s="6" t="s">
        <v>789</v>
      </c>
      <c r="J264" s="5" t="s">
        <v>411</v>
      </c>
      <c r="K264" s="5"/>
      <c r="L264" s="3"/>
      <c r="M264" s="3"/>
    </row>
    <row r="265" spans="1:13" s="4" customFormat="1" ht="15.6" x14ac:dyDescent="0.25">
      <c r="A265" s="5">
        <v>263</v>
      </c>
      <c r="B265" s="5" t="s">
        <v>795</v>
      </c>
      <c r="C265" s="19">
        <v>31.231000000000002</v>
      </c>
      <c r="D265" s="5" t="s">
        <v>796</v>
      </c>
      <c r="E265" s="20">
        <v>307.18961000000002</v>
      </c>
      <c r="F265" s="5" t="s">
        <v>68</v>
      </c>
      <c r="G265" s="17">
        <v>1.89</v>
      </c>
      <c r="H265" s="5" t="s">
        <v>797</v>
      </c>
      <c r="I265" s="6" t="s">
        <v>789</v>
      </c>
      <c r="J265" s="5" t="s">
        <v>411</v>
      </c>
      <c r="K265" s="5"/>
      <c r="L265" s="3"/>
      <c r="M265" s="3"/>
    </row>
    <row r="266" spans="1:13" s="4" customFormat="1" ht="15.6" x14ac:dyDescent="0.25">
      <c r="A266" s="5">
        <v>264</v>
      </c>
      <c r="B266" s="5" t="s">
        <v>798</v>
      </c>
      <c r="C266" s="19">
        <v>32.008000000000003</v>
      </c>
      <c r="D266" s="5" t="s">
        <v>799</v>
      </c>
      <c r="E266" s="20">
        <v>356.27987999999999</v>
      </c>
      <c r="F266" s="5" t="s">
        <v>68</v>
      </c>
      <c r="G266" s="17">
        <v>0.73</v>
      </c>
      <c r="H266" s="5" t="s">
        <v>800</v>
      </c>
      <c r="I266" s="6" t="s">
        <v>789</v>
      </c>
      <c r="J266" s="5" t="s">
        <v>411</v>
      </c>
      <c r="K266" s="5"/>
      <c r="L266" s="3"/>
      <c r="M266" s="3"/>
    </row>
    <row r="267" spans="1:13" s="4" customFormat="1" ht="15.6" x14ac:dyDescent="0.25">
      <c r="A267" s="5">
        <v>265</v>
      </c>
      <c r="B267" s="5" t="s">
        <v>801</v>
      </c>
      <c r="C267" s="19">
        <v>32.482999999999997</v>
      </c>
      <c r="D267" s="5" t="s">
        <v>802</v>
      </c>
      <c r="E267" s="20">
        <v>328.24786</v>
      </c>
      <c r="F267" s="5" t="s">
        <v>68</v>
      </c>
      <c r="G267" s="17">
        <v>1.44</v>
      </c>
      <c r="H267" s="5" t="s">
        <v>803</v>
      </c>
      <c r="I267" s="6" t="s">
        <v>789</v>
      </c>
      <c r="J267" s="5" t="s">
        <v>411</v>
      </c>
      <c r="K267" s="5"/>
      <c r="L267" s="3"/>
      <c r="M267" s="3"/>
    </row>
    <row r="268" spans="1:13" s="4" customFormat="1" ht="15.6" x14ac:dyDescent="0.25">
      <c r="A268" s="5">
        <v>266</v>
      </c>
      <c r="B268" s="5" t="s">
        <v>804</v>
      </c>
      <c r="C268" s="19">
        <v>33.113999999999997</v>
      </c>
      <c r="D268" s="5" t="s">
        <v>805</v>
      </c>
      <c r="E268" s="20">
        <v>380.28055000000001</v>
      </c>
      <c r="F268" s="5" t="s">
        <v>68</v>
      </c>
      <c r="G268" s="17">
        <v>0.06</v>
      </c>
      <c r="H268" s="5" t="s">
        <v>806</v>
      </c>
      <c r="I268" s="6" t="s">
        <v>789</v>
      </c>
      <c r="J268" s="5" t="s">
        <v>411</v>
      </c>
      <c r="K268" s="5"/>
      <c r="L268" s="3"/>
      <c r="M268" s="3"/>
    </row>
    <row r="269" spans="1:13" s="4" customFormat="1" ht="15.6" x14ac:dyDescent="0.25">
      <c r="A269" s="5">
        <v>267</v>
      </c>
      <c r="B269" s="5" t="s">
        <v>807</v>
      </c>
      <c r="C269" s="19">
        <v>6.92</v>
      </c>
      <c r="D269" s="5" t="s">
        <v>808</v>
      </c>
      <c r="E269" s="20">
        <v>252.09</v>
      </c>
      <c r="F269" s="5" t="s">
        <v>68</v>
      </c>
      <c r="G269" s="17">
        <v>-7.8</v>
      </c>
      <c r="H269" s="5" t="s">
        <v>809</v>
      </c>
      <c r="I269" s="6" t="s">
        <v>810</v>
      </c>
      <c r="J269" s="5" t="s">
        <v>17</v>
      </c>
      <c r="K269" s="5" t="s">
        <v>811</v>
      </c>
      <c r="L269" s="5"/>
      <c r="M269" s="5"/>
    </row>
    <row r="270" spans="1:13" s="4" customFormat="1" ht="15.6" x14ac:dyDescent="0.25">
      <c r="A270" s="5">
        <v>268</v>
      </c>
      <c r="B270" s="5" t="s">
        <v>812</v>
      </c>
      <c r="C270" s="19">
        <v>15.93</v>
      </c>
      <c r="D270" s="5" t="s">
        <v>813</v>
      </c>
      <c r="E270" s="20">
        <v>252.09</v>
      </c>
      <c r="F270" s="5" t="s">
        <v>68</v>
      </c>
      <c r="G270" s="17">
        <v>-6.5</v>
      </c>
      <c r="H270" s="5" t="s">
        <v>814</v>
      </c>
      <c r="I270" s="6" t="s">
        <v>815</v>
      </c>
      <c r="J270" s="5" t="s">
        <v>17</v>
      </c>
      <c r="K270" s="5" t="s">
        <v>811</v>
      </c>
      <c r="L270" s="5"/>
      <c r="M270" s="5"/>
    </row>
    <row r="271" spans="1:13" s="4" customFormat="1" ht="15.6" x14ac:dyDescent="0.25">
      <c r="A271" s="5">
        <v>269</v>
      </c>
      <c r="B271" s="5" t="s">
        <v>816</v>
      </c>
      <c r="C271" s="19">
        <v>24.1</v>
      </c>
      <c r="D271" s="5" t="s">
        <v>817</v>
      </c>
      <c r="E271" s="20">
        <v>236.096</v>
      </c>
      <c r="F271" s="5" t="s">
        <v>68</v>
      </c>
      <c r="G271" s="17">
        <v>-7.3</v>
      </c>
      <c r="H271" s="5" t="s">
        <v>818</v>
      </c>
      <c r="I271" s="6" t="s">
        <v>815</v>
      </c>
      <c r="J271" s="5" t="s">
        <v>17</v>
      </c>
      <c r="K271" s="5" t="s">
        <v>811</v>
      </c>
      <c r="L271" s="5"/>
      <c r="M271" s="5"/>
    </row>
    <row r="272" spans="1:13" s="4" customFormat="1" ht="15.6" x14ac:dyDescent="0.25">
      <c r="A272" s="5">
        <v>270</v>
      </c>
      <c r="B272" s="6" t="s">
        <v>819</v>
      </c>
      <c r="C272" s="7">
        <v>25.48</v>
      </c>
      <c r="D272" s="6" t="s">
        <v>817</v>
      </c>
      <c r="E272" s="8">
        <v>236.096</v>
      </c>
      <c r="F272" s="6" t="s">
        <v>68</v>
      </c>
      <c r="G272" s="9">
        <v>-7.3</v>
      </c>
      <c r="H272" s="6" t="s">
        <v>820</v>
      </c>
      <c r="I272" s="6" t="s">
        <v>815</v>
      </c>
      <c r="J272" s="5" t="s">
        <v>17</v>
      </c>
      <c r="K272" s="5" t="s">
        <v>811</v>
      </c>
      <c r="L272" s="5"/>
      <c r="M272" s="5"/>
    </row>
    <row r="273" spans="1:13" s="4" customFormat="1" ht="15.6" x14ac:dyDescent="0.25">
      <c r="A273" s="5">
        <v>271</v>
      </c>
      <c r="B273" s="6" t="s">
        <v>1130</v>
      </c>
      <c r="C273" s="7">
        <v>1.34</v>
      </c>
      <c r="D273" s="6" t="s">
        <v>821</v>
      </c>
      <c r="E273" s="8">
        <v>145.09800000000001</v>
      </c>
      <c r="F273" s="6" t="s">
        <v>68</v>
      </c>
      <c r="G273" s="9">
        <v>-0.4</v>
      </c>
      <c r="H273" s="6" t="s">
        <v>822</v>
      </c>
      <c r="I273" s="6" t="s">
        <v>823</v>
      </c>
      <c r="J273" s="5" t="s">
        <v>17</v>
      </c>
      <c r="K273" s="5" t="s">
        <v>1131</v>
      </c>
      <c r="L273" s="5"/>
      <c r="M273" s="5"/>
    </row>
    <row r="274" spans="1:13" s="4" customFormat="1" ht="15.6" x14ac:dyDescent="0.3">
      <c r="A274" s="5">
        <v>272</v>
      </c>
      <c r="B274" s="15" t="s">
        <v>824</v>
      </c>
      <c r="C274" s="14">
        <v>1.4</v>
      </c>
      <c r="D274" s="15" t="s">
        <v>825</v>
      </c>
      <c r="E274" s="22">
        <v>120.06</v>
      </c>
      <c r="F274" s="15" t="s">
        <v>14</v>
      </c>
      <c r="G274" s="17">
        <v>-2.5</v>
      </c>
      <c r="H274" s="5" t="s">
        <v>826</v>
      </c>
      <c r="I274" s="6" t="s">
        <v>823</v>
      </c>
      <c r="J274" s="5" t="s">
        <v>17</v>
      </c>
      <c r="K274" s="5" t="s">
        <v>1131</v>
      </c>
      <c r="L274" s="5"/>
      <c r="M274" s="5"/>
    </row>
    <row r="275" spans="1:13" s="4" customFormat="1" ht="15.6" x14ac:dyDescent="0.25">
      <c r="A275" s="5">
        <v>273</v>
      </c>
      <c r="B275" s="6" t="s">
        <v>827</v>
      </c>
      <c r="C275" s="7">
        <v>1.41</v>
      </c>
      <c r="D275" s="6" t="s">
        <v>828</v>
      </c>
      <c r="E275" s="8">
        <v>154.06200000000001</v>
      </c>
      <c r="F275" s="6" t="s">
        <v>68</v>
      </c>
      <c r="G275" s="9">
        <v>2.7</v>
      </c>
      <c r="H275" s="6" t="s">
        <v>829</v>
      </c>
      <c r="I275" s="6" t="s">
        <v>823</v>
      </c>
      <c r="J275" s="5" t="s">
        <v>17</v>
      </c>
      <c r="K275" s="5" t="s">
        <v>1131</v>
      </c>
      <c r="L275" s="5"/>
      <c r="M275" s="5"/>
    </row>
    <row r="276" spans="1:13" s="4" customFormat="1" ht="15.6" x14ac:dyDescent="0.25">
      <c r="A276" s="5">
        <v>274</v>
      </c>
      <c r="B276" s="6" t="s">
        <v>830</v>
      </c>
      <c r="C276" s="7">
        <v>1.42</v>
      </c>
      <c r="D276" s="6" t="s">
        <v>831</v>
      </c>
      <c r="E276" s="8">
        <v>132.03</v>
      </c>
      <c r="F276" s="6" t="s">
        <v>68</v>
      </c>
      <c r="G276" s="9">
        <v>-0.3</v>
      </c>
      <c r="H276" s="6" t="s">
        <v>832</v>
      </c>
      <c r="I276" s="6" t="s">
        <v>823</v>
      </c>
      <c r="J276" s="6" t="s">
        <v>163</v>
      </c>
      <c r="K276" s="5"/>
      <c r="L276" s="5"/>
      <c r="M276" s="5"/>
    </row>
    <row r="277" spans="1:13" s="4" customFormat="1" ht="15.6" x14ac:dyDescent="0.25">
      <c r="A277" s="5">
        <v>275</v>
      </c>
      <c r="B277" s="6" t="s">
        <v>833</v>
      </c>
      <c r="C277" s="7">
        <v>1.44</v>
      </c>
      <c r="D277" s="6" t="s">
        <v>834</v>
      </c>
      <c r="E277" s="8">
        <v>104.035</v>
      </c>
      <c r="F277" s="6" t="s">
        <v>68</v>
      </c>
      <c r="G277" s="9">
        <v>-1.8</v>
      </c>
      <c r="H277" s="6" t="s">
        <v>835</v>
      </c>
      <c r="I277" s="6" t="s">
        <v>823</v>
      </c>
      <c r="J277" s="5" t="s">
        <v>17</v>
      </c>
      <c r="K277" s="5" t="s">
        <v>1131</v>
      </c>
      <c r="L277" s="5"/>
      <c r="M277" s="5"/>
    </row>
    <row r="278" spans="1:13" s="4" customFormat="1" ht="15.6" x14ac:dyDescent="0.25">
      <c r="A278" s="5">
        <v>276</v>
      </c>
      <c r="B278" s="6" t="s">
        <v>836</v>
      </c>
      <c r="C278" s="7">
        <v>1.45</v>
      </c>
      <c r="D278" s="6" t="s">
        <v>837</v>
      </c>
      <c r="E278" s="8">
        <v>131.04599999999999</v>
      </c>
      <c r="F278" s="6" t="s">
        <v>68</v>
      </c>
      <c r="G278" s="9">
        <v>-0.2</v>
      </c>
      <c r="H278" s="6" t="s">
        <v>838</v>
      </c>
      <c r="I278" s="6" t="s">
        <v>823</v>
      </c>
      <c r="J278" s="5" t="s">
        <v>17</v>
      </c>
      <c r="K278" s="5" t="s">
        <v>1132</v>
      </c>
      <c r="L278" s="5"/>
      <c r="M278" s="5"/>
    </row>
    <row r="279" spans="1:13" s="4" customFormat="1" ht="15.6" x14ac:dyDescent="0.3">
      <c r="A279" s="5">
        <v>277</v>
      </c>
      <c r="B279" s="15" t="s">
        <v>839</v>
      </c>
      <c r="C279" s="14">
        <v>1.4530000000000001</v>
      </c>
      <c r="D279" s="15" t="s">
        <v>840</v>
      </c>
      <c r="E279" s="22">
        <v>175.11</v>
      </c>
      <c r="F279" s="5" t="s">
        <v>14</v>
      </c>
      <c r="G279" s="9">
        <v>0.4</v>
      </c>
      <c r="H279" s="6" t="s">
        <v>841</v>
      </c>
      <c r="I279" s="6" t="s">
        <v>823</v>
      </c>
      <c r="J279" s="6" t="s">
        <v>163</v>
      </c>
      <c r="K279" s="5"/>
      <c r="L279" s="5"/>
      <c r="M279" s="5"/>
    </row>
    <row r="280" spans="1:13" s="4" customFormat="1" ht="15.6" x14ac:dyDescent="0.3">
      <c r="A280" s="5">
        <v>278</v>
      </c>
      <c r="B280" s="15" t="s">
        <v>842</v>
      </c>
      <c r="C280" s="14">
        <v>1.5149999999999999</v>
      </c>
      <c r="D280" s="15" t="s">
        <v>843</v>
      </c>
      <c r="E280" s="16">
        <v>146.04</v>
      </c>
      <c r="F280" s="15" t="s">
        <v>68</v>
      </c>
      <c r="G280" s="9">
        <v>0.9</v>
      </c>
      <c r="H280" s="6" t="s">
        <v>844</v>
      </c>
      <c r="I280" s="6" t="s">
        <v>823</v>
      </c>
      <c r="J280" s="5" t="s">
        <v>17</v>
      </c>
      <c r="K280" s="5" t="s">
        <v>1131</v>
      </c>
      <c r="L280" s="5"/>
      <c r="M280" s="5"/>
    </row>
    <row r="281" spans="1:13" s="4" customFormat="1" ht="15.6" x14ac:dyDescent="0.3">
      <c r="A281" s="5">
        <v>279</v>
      </c>
      <c r="B281" s="15" t="s">
        <v>845</v>
      </c>
      <c r="C281" s="14">
        <v>1.587</v>
      </c>
      <c r="D281" s="15" t="s">
        <v>846</v>
      </c>
      <c r="E281" s="16">
        <v>189.13</v>
      </c>
      <c r="F281" s="5" t="s">
        <v>14</v>
      </c>
      <c r="G281" s="9">
        <v>-1.5</v>
      </c>
      <c r="H281" s="6" t="s">
        <v>847</v>
      </c>
      <c r="I281" s="6" t="s">
        <v>823</v>
      </c>
      <c r="J281" s="5" t="s">
        <v>17</v>
      </c>
      <c r="K281" s="5" t="s">
        <v>1131</v>
      </c>
      <c r="L281" s="3"/>
      <c r="M281" s="3"/>
    </row>
    <row r="282" spans="1:13" s="4" customFormat="1" ht="15.6" x14ac:dyDescent="0.25">
      <c r="A282" s="5">
        <v>280</v>
      </c>
      <c r="B282" s="5" t="s">
        <v>848</v>
      </c>
      <c r="C282" s="19">
        <v>1.6</v>
      </c>
      <c r="D282" s="5" t="s">
        <v>849</v>
      </c>
      <c r="E282" s="20">
        <v>145.06190000000001</v>
      </c>
      <c r="F282" s="5" t="s">
        <v>68</v>
      </c>
      <c r="G282" s="17">
        <v>0.2</v>
      </c>
      <c r="H282" s="5" t="s">
        <v>850</v>
      </c>
      <c r="I282" s="6" t="s">
        <v>823</v>
      </c>
      <c r="J282" s="5" t="s">
        <v>17</v>
      </c>
      <c r="K282" s="5" t="s">
        <v>1131</v>
      </c>
      <c r="L282" s="5"/>
      <c r="M282" s="5"/>
    </row>
    <row r="283" spans="1:13" s="4" customFormat="1" ht="15.6" x14ac:dyDescent="0.3">
      <c r="A283" s="5">
        <v>281</v>
      </c>
      <c r="B283" s="15" t="s">
        <v>851</v>
      </c>
      <c r="C283" s="14">
        <v>1.748</v>
      </c>
      <c r="D283" s="15" t="s">
        <v>852</v>
      </c>
      <c r="E283" s="16">
        <v>116.07</v>
      </c>
      <c r="F283" s="5" t="s">
        <v>14</v>
      </c>
      <c r="G283" s="17">
        <v>-0.7</v>
      </c>
      <c r="H283" s="5">
        <v>70.065100000000001</v>
      </c>
      <c r="I283" s="6" t="s">
        <v>823</v>
      </c>
      <c r="J283" s="5" t="s">
        <v>163</v>
      </c>
      <c r="K283" s="5"/>
      <c r="L283" s="3"/>
      <c r="M283" s="3"/>
    </row>
    <row r="284" spans="1:13" s="4" customFormat="1" ht="15.6" x14ac:dyDescent="0.25">
      <c r="A284" s="5">
        <v>282</v>
      </c>
      <c r="B284" s="5" t="s">
        <v>853</v>
      </c>
      <c r="C284" s="19">
        <v>2.25</v>
      </c>
      <c r="D284" s="5" t="s">
        <v>854</v>
      </c>
      <c r="E284" s="20">
        <v>118.086</v>
      </c>
      <c r="F284" s="5" t="s">
        <v>14</v>
      </c>
      <c r="G284" s="17" t="s">
        <v>855</v>
      </c>
      <c r="H284" s="5" t="s">
        <v>856</v>
      </c>
      <c r="I284" s="6" t="s">
        <v>857</v>
      </c>
      <c r="J284" s="5" t="s">
        <v>163</v>
      </c>
      <c r="K284" s="5"/>
      <c r="L284" s="3"/>
      <c r="M284" s="3"/>
    </row>
    <row r="285" spans="1:13" s="4" customFormat="1" ht="15.6" x14ac:dyDescent="0.25">
      <c r="A285" s="5">
        <v>283</v>
      </c>
      <c r="B285" s="5" t="s">
        <v>858</v>
      </c>
      <c r="C285" s="19">
        <v>2.44</v>
      </c>
      <c r="D285" s="5" t="s">
        <v>859</v>
      </c>
      <c r="E285" s="20">
        <v>130.08580000000001</v>
      </c>
      <c r="F285" s="5" t="s">
        <v>14</v>
      </c>
      <c r="G285" s="17" t="s">
        <v>860</v>
      </c>
      <c r="H285" s="5" t="s">
        <v>861</v>
      </c>
      <c r="I285" s="6" t="s">
        <v>823</v>
      </c>
      <c r="J285" s="5" t="s">
        <v>163</v>
      </c>
      <c r="K285" s="5"/>
      <c r="L285" s="3"/>
      <c r="M285" s="3"/>
    </row>
    <row r="286" spans="1:13" s="4" customFormat="1" ht="15.6" x14ac:dyDescent="0.3">
      <c r="A286" s="5">
        <v>284</v>
      </c>
      <c r="B286" s="15" t="s">
        <v>862</v>
      </c>
      <c r="C286" s="14">
        <v>3.8290000000000002</v>
      </c>
      <c r="D286" s="15" t="s">
        <v>863</v>
      </c>
      <c r="E286" s="16">
        <v>128.03</v>
      </c>
      <c r="F286" s="5" t="s">
        <v>68</v>
      </c>
      <c r="G286" s="17">
        <v>0.9</v>
      </c>
      <c r="H286" s="5" t="s">
        <v>864</v>
      </c>
      <c r="I286" s="6" t="s">
        <v>823</v>
      </c>
      <c r="J286" s="5" t="s">
        <v>17</v>
      </c>
      <c r="K286" s="5" t="s">
        <v>1131</v>
      </c>
      <c r="L286" s="5"/>
      <c r="M286" s="5"/>
    </row>
    <row r="287" spans="1:13" s="4" customFormat="1" ht="15.6" x14ac:dyDescent="0.25">
      <c r="A287" s="5">
        <v>285</v>
      </c>
      <c r="B287" s="5" t="s">
        <v>865</v>
      </c>
      <c r="C287" s="19">
        <v>5.63</v>
      </c>
      <c r="D287" s="5" t="s">
        <v>866</v>
      </c>
      <c r="E287" s="20">
        <v>132.10169999999999</v>
      </c>
      <c r="F287" s="5" t="s">
        <v>14</v>
      </c>
      <c r="G287" s="17" t="s">
        <v>867</v>
      </c>
      <c r="H287" s="5" t="s">
        <v>868</v>
      </c>
      <c r="I287" s="6" t="s">
        <v>823</v>
      </c>
      <c r="J287" s="5" t="s">
        <v>17</v>
      </c>
      <c r="K287" s="5" t="s">
        <v>1132</v>
      </c>
      <c r="L287" s="5"/>
      <c r="M287" s="5"/>
    </row>
    <row r="288" spans="1:13" s="4" customFormat="1" ht="15.6" x14ac:dyDescent="0.25">
      <c r="A288" s="5">
        <v>286</v>
      </c>
      <c r="B288" s="5" t="s">
        <v>869</v>
      </c>
      <c r="C288" s="19">
        <v>5.69</v>
      </c>
      <c r="D288" s="5" t="s">
        <v>870</v>
      </c>
      <c r="E288" s="20">
        <v>180.06700000000001</v>
      </c>
      <c r="F288" s="5" t="s">
        <v>68</v>
      </c>
      <c r="G288" s="17">
        <v>1.1000000000000001</v>
      </c>
      <c r="H288" s="5" t="s">
        <v>871</v>
      </c>
      <c r="I288" s="6" t="s">
        <v>823</v>
      </c>
      <c r="J288" s="5" t="s">
        <v>17</v>
      </c>
      <c r="K288" s="5" t="s">
        <v>1132</v>
      </c>
      <c r="L288" s="5"/>
      <c r="M288" s="5"/>
    </row>
    <row r="289" spans="1:13" s="4" customFormat="1" ht="15.6" x14ac:dyDescent="0.3">
      <c r="A289" s="5">
        <v>287</v>
      </c>
      <c r="B289" s="15" t="s">
        <v>872</v>
      </c>
      <c r="C289" s="14">
        <v>6.7859999999999996</v>
      </c>
      <c r="D289" s="15" t="s">
        <v>873</v>
      </c>
      <c r="E289" s="16">
        <v>611.14</v>
      </c>
      <c r="F289" s="15" t="s">
        <v>68</v>
      </c>
      <c r="G289" s="17">
        <v>-0.6</v>
      </c>
      <c r="H289" s="5" t="s">
        <v>874</v>
      </c>
      <c r="I289" s="6" t="s">
        <v>823</v>
      </c>
      <c r="J289" s="5" t="s">
        <v>17</v>
      </c>
      <c r="K289" s="5" t="s">
        <v>1131</v>
      </c>
      <c r="L289" s="5"/>
      <c r="M289" s="5"/>
    </row>
    <row r="290" spans="1:13" s="4" customFormat="1" ht="15.6" x14ac:dyDescent="0.25">
      <c r="A290" s="5">
        <v>288</v>
      </c>
      <c r="B290" s="6" t="s">
        <v>875</v>
      </c>
      <c r="C290" s="7">
        <v>7.1</v>
      </c>
      <c r="D290" s="6" t="s">
        <v>866</v>
      </c>
      <c r="E290" s="8">
        <v>130.08699999999999</v>
      </c>
      <c r="F290" s="6" t="s">
        <v>68</v>
      </c>
      <c r="G290" s="9">
        <v>0.1</v>
      </c>
      <c r="H290" s="6" t="s">
        <v>876</v>
      </c>
      <c r="I290" s="6" t="s">
        <v>823</v>
      </c>
      <c r="J290" s="5" t="s">
        <v>17</v>
      </c>
      <c r="K290" s="5" t="s">
        <v>1132</v>
      </c>
      <c r="L290" s="5"/>
      <c r="M290" s="5"/>
    </row>
    <row r="291" spans="1:13" s="4" customFormat="1" ht="15.6" x14ac:dyDescent="0.25">
      <c r="A291" s="5">
        <v>289</v>
      </c>
      <c r="B291" s="5" t="s">
        <v>877</v>
      </c>
      <c r="C291" s="19">
        <v>7.12</v>
      </c>
      <c r="D291" s="5" t="s">
        <v>878</v>
      </c>
      <c r="E291" s="20">
        <v>294.15499999999997</v>
      </c>
      <c r="F291" s="5" t="s">
        <v>14</v>
      </c>
      <c r="G291" s="17">
        <v>0.3</v>
      </c>
      <c r="H291" s="5" t="s">
        <v>879</v>
      </c>
      <c r="I291" s="6" t="s">
        <v>823</v>
      </c>
      <c r="J291" s="5" t="s">
        <v>17</v>
      </c>
      <c r="K291" s="5" t="s">
        <v>1132</v>
      </c>
      <c r="L291" s="5"/>
      <c r="M291" s="5"/>
    </row>
    <row r="292" spans="1:13" s="4" customFormat="1" ht="15.6" x14ac:dyDescent="0.25">
      <c r="A292" s="5">
        <v>290</v>
      </c>
      <c r="B292" s="5" t="s">
        <v>880</v>
      </c>
      <c r="C292" s="19">
        <v>8.75</v>
      </c>
      <c r="D292" s="5" t="s">
        <v>881</v>
      </c>
      <c r="E292" s="20">
        <v>166.08600000000001</v>
      </c>
      <c r="F292" s="5" t="s">
        <v>14</v>
      </c>
      <c r="G292" s="17" t="s">
        <v>882</v>
      </c>
      <c r="H292" s="5" t="s">
        <v>883</v>
      </c>
      <c r="I292" s="6" t="s">
        <v>823</v>
      </c>
      <c r="J292" s="5" t="s">
        <v>163</v>
      </c>
      <c r="K292" s="5"/>
      <c r="L292" s="3"/>
      <c r="M292" s="3"/>
    </row>
    <row r="293" spans="1:13" s="4" customFormat="1" ht="15.6" x14ac:dyDescent="0.25">
      <c r="A293" s="5">
        <v>291</v>
      </c>
      <c r="B293" s="5" t="s">
        <v>884</v>
      </c>
      <c r="C293" s="19">
        <v>8.7899999999999991</v>
      </c>
      <c r="D293" s="5" t="s">
        <v>885</v>
      </c>
      <c r="E293" s="20">
        <v>318.166</v>
      </c>
      <c r="F293" s="5" t="s">
        <v>14</v>
      </c>
      <c r="G293" s="17">
        <v>0.5</v>
      </c>
      <c r="H293" s="5" t="s">
        <v>886</v>
      </c>
      <c r="I293" s="6" t="s">
        <v>823</v>
      </c>
      <c r="J293" s="5" t="s">
        <v>17</v>
      </c>
      <c r="K293" s="5" t="s">
        <v>1132</v>
      </c>
      <c r="L293" s="5"/>
      <c r="M293" s="5"/>
    </row>
    <row r="294" spans="1:13" s="4" customFormat="1" ht="15.6" x14ac:dyDescent="0.3">
      <c r="A294" s="5">
        <v>292</v>
      </c>
      <c r="B294" s="26" t="s">
        <v>887</v>
      </c>
      <c r="C294" s="7">
        <v>8.81</v>
      </c>
      <c r="D294" s="15" t="s">
        <v>888</v>
      </c>
      <c r="E294" s="8">
        <v>247.12899999999999</v>
      </c>
      <c r="F294" s="6" t="s">
        <v>14</v>
      </c>
      <c r="G294" s="9">
        <v>1</v>
      </c>
      <c r="H294" s="6" t="s">
        <v>889</v>
      </c>
      <c r="I294" s="6" t="s">
        <v>823</v>
      </c>
      <c r="J294" s="5" t="s">
        <v>17</v>
      </c>
      <c r="K294" s="5" t="s">
        <v>1132</v>
      </c>
      <c r="L294" s="5"/>
      <c r="M294" s="3"/>
    </row>
    <row r="295" spans="1:13" s="4" customFormat="1" ht="15.6" x14ac:dyDescent="0.3">
      <c r="A295" s="5">
        <v>293</v>
      </c>
      <c r="B295" s="26" t="s">
        <v>890</v>
      </c>
      <c r="C295" s="7">
        <v>9.64</v>
      </c>
      <c r="D295" s="15" t="s">
        <v>891</v>
      </c>
      <c r="E295" s="8">
        <v>328.13900000000001</v>
      </c>
      <c r="F295" s="6" t="s">
        <v>14</v>
      </c>
      <c r="G295" s="9">
        <v>0.7</v>
      </c>
      <c r="H295" s="6" t="s">
        <v>892</v>
      </c>
      <c r="I295" s="6" t="s">
        <v>823</v>
      </c>
      <c r="J295" s="5" t="s">
        <v>17</v>
      </c>
      <c r="K295" s="5" t="s">
        <v>1132</v>
      </c>
      <c r="L295" s="5"/>
      <c r="M295" s="5"/>
    </row>
    <row r="296" spans="1:13" s="4" customFormat="1" ht="15.6" x14ac:dyDescent="0.3">
      <c r="A296" s="5">
        <v>294</v>
      </c>
      <c r="B296" s="15" t="s">
        <v>893</v>
      </c>
      <c r="C296" s="14">
        <v>11.672000000000001</v>
      </c>
      <c r="D296" s="15" t="s">
        <v>894</v>
      </c>
      <c r="E296" s="16">
        <v>229.15</v>
      </c>
      <c r="F296" s="15" t="s">
        <v>14</v>
      </c>
      <c r="G296" s="9">
        <v>-0.5</v>
      </c>
      <c r="H296" s="6" t="s">
        <v>895</v>
      </c>
      <c r="I296" s="6" t="s">
        <v>823</v>
      </c>
      <c r="J296" s="5" t="s">
        <v>17</v>
      </c>
      <c r="K296" s="5" t="s">
        <v>1131</v>
      </c>
      <c r="L296" s="3"/>
      <c r="M296" s="3"/>
    </row>
    <row r="297" spans="1:13" s="4" customFormat="1" ht="15.6" x14ac:dyDescent="0.25">
      <c r="A297" s="5">
        <v>295</v>
      </c>
      <c r="B297" s="6" t="s">
        <v>896</v>
      </c>
      <c r="C297" s="7">
        <v>12.8</v>
      </c>
      <c r="D297" s="6" t="s">
        <v>897</v>
      </c>
      <c r="E297" s="8">
        <v>203.083</v>
      </c>
      <c r="F297" s="6" t="s">
        <v>68</v>
      </c>
      <c r="G297" s="9">
        <v>2.4</v>
      </c>
      <c r="H297" s="6" t="s">
        <v>898</v>
      </c>
      <c r="I297" s="6" t="s">
        <v>823</v>
      </c>
      <c r="J297" s="6" t="s">
        <v>163</v>
      </c>
      <c r="K297" s="5"/>
      <c r="L297" s="5"/>
      <c r="M297" s="5"/>
    </row>
    <row r="298" spans="1:13" s="4" customFormat="1" ht="15.6" x14ac:dyDescent="0.3">
      <c r="A298" s="5">
        <v>296</v>
      </c>
      <c r="B298" s="15" t="s">
        <v>899</v>
      </c>
      <c r="C298" s="14">
        <v>13.34</v>
      </c>
      <c r="D298" s="15" t="s">
        <v>900</v>
      </c>
      <c r="E298" s="22">
        <v>281.11</v>
      </c>
      <c r="F298" s="15" t="s">
        <v>14</v>
      </c>
      <c r="G298" s="9">
        <v>1.7</v>
      </c>
      <c r="H298" s="6" t="s">
        <v>901</v>
      </c>
      <c r="I298" s="6" t="s">
        <v>823</v>
      </c>
      <c r="J298" s="5" t="s">
        <v>17</v>
      </c>
      <c r="K298" s="5" t="s">
        <v>1131</v>
      </c>
      <c r="L298" s="3"/>
      <c r="M298" s="3"/>
    </row>
    <row r="299" spans="1:13" s="4" customFormat="1" ht="15.6" x14ac:dyDescent="0.3">
      <c r="A299" s="5">
        <v>297</v>
      </c>
      <c r="B299" s="26" t="s">
        <v>902</v>
      </c>
      <c r="C299" s="7">
        <v>13.65</v>
      </c>
      <c r="D299" s="15" t="s">
        <v>903</v>
      </c>
      <c r="E299" s="8">
        <v>261.14400000000001</v>
      </c>
      <c r="F299" s="6" t="s">
        <v>14</v>
      </c>
      <c r="G299" s="9">
        <v>0.6</v>
      </c>
      <c r="H299" s="6" t="s">
        <v>904</v>
      </c>
      <c r="I299" s="6" t="s">
        <v>823</v>
      </c>
      <c r="J299" s="5" t="s">
        <v>17</v>
      </c>
      <c r="K299" s="5" t="s">
        <v>1132</v>
      </c>
      <c r="L299" s="5"/>
      <c r="M299" s="3"/>
    </row>
    <row r="300" spans="1:13" s="4" customFormat="1" ht="15.6" x14ac:dyDescent="0.3">
      <c r="A300" s="5">
        <v>298</v>
      </c>
      <c r="B300" s="15" t="s">
        <v>905</v>
      </c>
      <c r="C300" s="14">
        <v>14.882999999999999</v>
      </c>
      <c r="D300" s="15" t="s">
        <v>906</v>
      </c>
      <c r="E300" s="8">
        <v>263.13</v>
      </c>
      <c r="F300" s="15" t="s">
        <v>14</v>
      </c>
      <c r="G300" s="9">
        <v>0.4</v>
      </c>
      <c r="H300" s="6" t="s">
        <v>907</v>
      </c>
      <c r="I300" s="6" t="s">
        <v>823</v>
      </c>
      <c r="J300" s="5" t="s">
        <v>17</v>
      </c>
      <c r="K300" s="5" t="s">
        <v>1131</v>
      </c>
      <c r="L300" s="3"/>
      <c r="M300" s="3"/>
    </row>
    <row r="301" spans="1:13" s="4" customFormat="1" ht="15.6" x14ac:dyDescent="0.3">
      <c r="A301" s="5">
        <v>299</v>
      </c>
      <c r="B301" s="26" t="s">
        <v>908</v>
      </c>
      <c r="C301" s="7">
        <v>17.760000000000002</v>
      </c>
      <c r="D301" s="15" t="s">
        <v>909</v>
      </c>
      <c r="E301" s="8">
        <v>265.15499999999997</v>
      </c>
      <c r="F301" s="6" t="s">
        <v>14</v>
      </c>
      <c r="G301" s="9">
        <v>0.8</v>
      </c>
      <c r="H301" s="6" t="s">
        <v>910</v>
      </c>
      <c r="I301" s="6" t="s">
        <v>823</v>
      </c>
      <c r="J301" s="5" t="s">
        <v>17</v>
      </c>
      <c r="K301" s="5" t="s">
        <v>1131</v>
      </c>
      <c r="L301" s="3"/>
      <c r="M301" s="3"/>
    </row>
    <row r="302" spans="1:13" s="4" customFormat="1" ht="15.6" x14ac:dyDescent="0.25">
      <c r="A302" s="5">
        <v>300</v>
      </c>
      <c r="B302" s="6" t="s">
        <v>911</v>
      </c>
      <c r="C302" s="7">
        <v>22.32</v>
      </c>
      <c r="D302" s="6" t="s">
        <v>912</v>
      </c>
      <c r="E302" s="8">
        <v>148.97399999999999</v>
      </c>
      <c r="F302" s="6" t="s">
        <v>68</v>
      </c>
      <c r="G302" s="9">
        <v>-0.8</v>
      </c>
      <c r="H302" s="6" t="s">
        <v>913</v>
      </c>
      <c r="I302" s="6" t="s">
        <v>823</v>
      </c>
      <c r="J302" s="5" t="s">
        <v>17</v>
      </c>
      <c r="K302" s="5" t="s">
        <v>1132</v>
      </c>
      <c r="L302" s="5"/>
      <c r="M302" s="3"/>
    </row>
    <row r="303" spans="1:13" s="4" customFormat="1" ht="15.6" x14ac:dyDescent="0.3">
      <c r="A303" s="5">
        <v>301</v>
      </c>
      <c r="B303" s="15" t="s">
        <v>914</v>
      </c>
      <c r="C303" s="14">
        <v>23.021999999999998</v>
      </c>
      <c r="D303" s="15" t="s">
        <v>915</v>
      </c>
      <c r="E303" s="16">
        <v>206.08</v>
      </c>
      <c r="F303" s="15" t="s">
        <v>68</v>
      </c>
      <c r="G303" s="9">
        <v>0.4</v>
      </c>
      <c r="H303" s="6" t="s">
        <v>916</v>
      </c>
      <c r="I303" s="6" t="s">
        <v>823</v>
      </c>
      <c r="J303" s="5" t="s">
        <v>17</v>
      </c>
      <c r="K303" s="5" t="s">
        <v>1131</v>
      </c>
      <c r="L303" s="3"/>
      <c r="M303" s="3"/>
    </row>
    <row r="304" spans="1:13" s="4" customFormat="1" ht="15.6" x14ac:dyDescent="0.25">
      <c r="A304" s="5">
        <v>302</v>
      </c>
      <c r="B304" s="5" t="s">
        <v>917</v>
      </c>
      <c r="C304" s="7">
        <v>1.54</v>
      </c>
      <c r="D304" s="5" t="s">
        <v>918</v>
      </c>
      <c r="E304" s="8">
        <v>195.05099999999999</v>
      </c>
      <c r="F304" s="6" t="s">
        <v>68</v>
      </c>
      <c r="G304" s="9">
        <v>0.9</v>
      </c>
      <c r="H304" s="6" t="s">
        <v>919</v>
      </c>
      <c r="I304" s="6" t="s">
        <v>920</v>
      </c>
      <c r="J304" s="5" t="s">
        <v>17</v>
      </c>
      <c r="K304" s="5" t="s">
        <v>1132</v>
      </c>
      <c r="L304" s="3"/>
      <c r="M304" s="3"/>
    </row>
    <row r="305" spans="1:13" s="4" customFormat="1" ht="15.6" x14ac:dyDescent="0.25">
      <c r="A305" s="5">
        <v>303</v>
      </c>
      <c r="B305" s="6" t="s">
        <v>921</v>
      </c>
      <c r="C305" s="7">
        <v>1.54</v>
      </c>
      <c r="D305" s="6" t="s">
        <v>922</v>
      </c>
      <c r="E305" s="8">
        <v>165.04</v>
      </c>
      <c r="F305" s="6" t="s">
        <v>68</v>
      </c>
      <c r="G305" s="9">
        <v>2.6</v>
      </c>
      <c r="H305" s="6" t="s">
        <v>923</v>
      </c>
      <c r="I305" s="6" t="s">
        <v>924</v>
      </c>
      <c r="J305" s="5" t="s">
        <v>17</v>
      </c>
      <c r="K305" s="5" t="s">
        <v>184</v>
      </c>
      <c r="L305" s="3"/>
      <c r="M305" s="3"/>
    </row>
    <row r="306" spans="1:13" s="4" customFormat="1" ht="15.6" x14ac:dyDescent="0.25">
      <c r="A306" s="5">
        <v>304</v>
      </c>
      <c r="B306" s="6" t="s">
        <v>925</v>
      </c>
      <c r="C306" s="7">
        <v>1.62</v>
      </c>
      <c r="D306" s="6" t="s">
        <v>926</v>
      </c>
      <c r="E306" s="8">
        <v>179.05600000000001</v>
      </c>
      <c r="F306" s="6" t="s">
        <v>68</v>
      </c>
      <c r="G306" s="9">
        <v>0.7</v>
      </c>
      <c r="H306" s="6" t="s">
        <v>927</v>
      </c>
      <c r="I306" s="6" t="s">
        <v>924</v>
      </c>
      <c r="J306" s="6" t="s">
        <v>163</v>
      </c>
      <c r="K306" s="5"/>
      <c r="L306" s="6"/>
      <c r="M306" s="6"/>
    </row>
    <row r="307" spans="1:13" s="4" customFormat="1" ht="15.6" x14ac:dyDescent="0.25">
      <c r="A307" s="5">
        <v>305</v>
      </c>
      <c r="B307" s="6" t="s">
        <v>928</v>
      </c>
      <c r="C307" s="7">
        <v>1.74</v>
      </c>
      <c r="D307" s="6" t="s">
        <v>929</v>
      </c>
      <c r="E307" s="8">
        <v>209.06700000000001</v>
      </c>
      <c r="F307" s="6" t="s">
        <v>68</v>
      </c>
      <c r="G307" s="9">
        <v>3</v>
      </c>
      <c r="H307" s="6" t="s">
        <v>930</v>
      </c>
      <c r="I307" s="6" t="s">
        <v>924</v>
      </c>
      <c r="J307" s="5" t="s">
        <v>17</v>
      </c>
      <c r="K307" s="5" t="s">
        <v>184</v>
      </c>
      <c r="L307" s="3"/>
      <c r="M307" s="3"/>
    </row>
    <row r="308" spans="1:13" s="4" customFormat="1" ht="15.6" x14ac:dyDescent="0.25">
      <c r="A308" s="5">
        <v>306</v>
      </c>
      <c r="B308" s="6" t="s">
        <v>931</v>
      </c>
      <c r="C308" s="7">
        <v>1.75</v>
      </c>
      <c r="D308" s="6" t="s">
        <v>932</v>
      </c>
      <c r="E308" s="8">
        <v>341.10899999999998</v>
      </c>
      <c r="F308" s="6" t="s">
        <v>68</v>
      </c>
      <c r="G308" s="9">
        <v>-1</v>
      </c>
      <c r="H308" s="6" t="s">
        <v>933</v>
      </c>
      <c r="I308" s="6" t="s">
        <v>924</v>
      </c>
      <c r="J308" s="6" t="s">
        <v>163</v>
      </c>
      <c r="K308" s="5"/>
      <c r="L308" s="6"/>
      <c r="M308" s="6"/>
    </row>
    <row r="309" spans="1:13" s="4" customFormat="1" ht="15.6" x14ac:dyDescent="0.25">
      <c r="A309" s="5">
        <v>307</v>
      </c>
      <c r="B309" s="6" t="s">
        <v>934</v>
      </c>
      <c r="C309" s="7">
        <v>2.0699999999999998</v>
      </c>
      <c r="D309" s="6" t="s">
        <v>929</v>
      </c>
      <c r="E309" s="8">
        <v>209.06700000000001</v>
      </c>
      <c r="F309" s="6" t="s">
        <v>68</v>
      </c>
      <c r="G309" s="9">
        <v>1</v>
      </c>
      <c r="H309" s="6" t="s">
        <v>935</v>
      </c>
      <c r="I309" s="6" t="s">
        <v>924</v>
      </c>
      <c r="J309" s="5" t="s">
        <v>17</v>
      </c>
      <c r="K309" s="5" t="s">
        <v>184</v>
      </c>
      <c r="L309" s="3"/>
      <c r="M309" s="3"/>
    </row>
    <row r="310" spans="1:13" s="4" customFormat="1" ht="15.6" x14ac:dyDescent="0.25">
      <c r="A310" s="5">
        <v>308</v>
      </c>
      <c r="B310" s="6" t="s">
        <v>936</v>
      </c>
      <c r="C310" s="7">
        <v>2.87</v>
      </c>
      <c r="D310" s="6" t="s">
        <v>937</v>
      </c>
      <c r="E310" s="8">
        <v>503.16199999999998</v>
      </c>
      <c r="F310" s="6" t="s">
        <v>68</v>
      </c>
      <c r="G310" s="9">
        <v>-1.3</v>
      </c>
      <c r="H310" s="6" t="s">
        <v>938</v>
      </c>
      <c r="I310" s="6" t="s">
        <v>924</v>
      </c>
      <c r="J310" s="6" t="s">
        <v>163</v>
      </c>
      <c r="K310" s="5"/>
      <c r="L310" s="6"/>
      <c r="M310" s="6"/>
    </row>
    <row r="311" spans="1:13" s="4" customFormat="1" ht="15.6" x14ac:dyDescent="0.25">
      <c r="A311" s="5">
        <v>309</v>
      </c>
      <c r="B311" s="6" t="s">
        <v>939</v>
      </c>
      <c r="C311" s="7">
        <v>6.88</v>
      </c>
      <c r="D311" s="6" t="s">
        <v>940</v>
      </c>
      <c r="E311" s="8">
        <v>665.21500000000003</v>
      </c>
      <c r="F311" s="6" t="s">
        <v>68</v>
      </c>
      <c r="G311" s="9">
        <v>0.9</v>
      </c>
      <c r="H311" s="6" t="s">
        <v>941</v>
      </c>
      <c r="I311" s="6" t="s">
        <v>924</v>
      </c>
      <c r="J311" s="6" t="s">
        <v>163</v>
      </c>
      <c r="K311" s="5"/>
      <c r="L311" s="6"/>
      <c r="M311" s="6"/>
    </row>
    <row r="312" spans="1:13" s="4" customFormat="1" ht="15.6" x14ac:dyDescent="0.25">
      <c r="A312" s="5">
        <v>310</v>
      </c>
      <c r="B312" s="6" t="s">
        <v>942</v>
      </c>
      <c r="C312" s="7">
        <v>32.840000000000003</v>
      </c>
      <c r="D312" s="6" t="s">
        <v>943</v>
      </c>
      <c r="E312" s="8">
        <v>441.286</v>
      </c>
      <c r="F312" s="6" t="s">
        <v>68</v>
      </c>
      <c r="G312" s="9">
        <v>-0.1</v>
      </c>
      <c r="H312" s="6" t="s">
        <v>944</v>
      </c>
      <c r="I312" s="6" t="s">
        <v>924</v>
      </c>
      <c r="J312" s="5" t="s">
        <v>17</v>
      </c>
      <c r="K312" s="5" t="s">
        <v>124</v>
      </c>
      <c r="L312" s="6"/>
      <c r="M312" s="6"/>
    </row>
    <row r="313" spans="1:13" s="4" customFormat="1" ht="15.6" x14ac:dyDescent="0.25">
      <c r="A313" s="5">
        <v>311</v>
      </c>
      <c r="B313" s="6" t="s">
        <v>945</v>
      </c>
      <c r="C313" s="7">
        <v>4.25</v>
      </c>
      <c r="D313" s="6" t="s">
        <v>946</v>
      </c>
      <c r="E313" s="8">
        <v>137.04400000000001</v>
      </c>
      <c r="F313" s="6" t="s">
        <v>14</v>
      </c>
      <c r="G313" s="9">
        <v>5.8</v>
      </c>
      <c r="H313" s="6" t="s">
        <v>947</v>
      </c>
      <c r="I313" s="6" t="s">
        <v>924</v>
      </c>
      <c r="J313" s="5" t="s">
        <v>17</v>
      </c>
      <c r="K313" s="5" t="s">
        <v>184</v>
      </c>
      <c r="L313" s="3"/>
      <c r="M313" s="3"/>
    </row>
    <row r="314" spans="1:13" s="4" customFormat="1" ht="15.6" x14ac:dyDescent="0.25">
      <c r="A314" s="5">
        <v>312</v>
      </c>
      <c r="B314" s="6" t="s">
        <v>952</v>
      </c>
      <c r="C314" s="7">
        <v>24.86</v>
      </c>
      <c r="D314" s="6" t="s">
        <v>953</v>
      </c>
      <c r="E314" s="8">
        <v>523.21799999999996</v>
      </c>
      <c r="F314" s="6" t="s">
        <v>68</v>
      </c>
      <c r="G314" s="9">
        <v>-0.5</v>
      </c>
      <c r="H314" s="6" t="s">
        <v>954</v>
      </c>
      <c r="I314" s="6" t="s">
        <v>955</v>
      </c>
      <c r="J314" s="5" t="s">
        <v>17</v>
      </c>
      <c r="K314" s="5" t="s">
        <v>1132</v>
      </c>
      <c r="L314" s="3"/>
      <c r="M314" s="6"/>
    </row>
    <row r="315" spans="1:13" s="4" customFormat="1" ht="15.6" x14ac:dyDescent="0.25">
      <c r="A315" s="5">
        <v>313</v>
      </c>
      <c r="B315" s="6" t="s">
        <v>956</v>
      </c>
      <c r="C315" s="7">
        <v>26.48</v>
      </c>
      <c r="D315" s="6" t="s">
        <v>953</v>
      </c>
      <c r="E315" s="8">
        <v>523.21799999999996</v>
      </c>
      <c r="F315" s="6" t="s">
        <v>68</v>
      </c>
      <c r="G315" s="9">
        <v>1.6</v>
      </c>
      <c r="H315" s="6" t="s">
        <v>957</v>
      </c>
      <c r="I315" s="6" t="s">
        <v>958</v>
      </c>
      <c r="J315" s="5" t="s">
        <v>17</v>
      </c>
      <c r="K315" s="5" t="s">
        <v>1132</v>
      </c>
      <c r="L315" s="3"/>
      <c r="M315" s="6"/>
    </row>
    <row r="316" spans="1:13" s="4" customFormat="1" ht="15.6" x14ac:dyDescent="0.25">
      <c r="A316" s="5">
        <v>314</v>
      </c>
      <c r="B316" s="6" t="s">
        <v>959</v>
      </c>
      <c r="C316" s="7">
        <v>30.42</v>
      </c>
      <c r="D316" s="6" t="s">
        <v>960</v>
      </c>
      <c r="E316" s="8">
        <v>251.108</v>
      </c>
      <c r="F316" s="6" t="s">
        <v>68</v>
      </c>
      <c r="G316" s="9">
        <v>4.3</v>
      </c>
      <c r="H316" s="6" t="s">
        <v>961</v>
      </c>
      <c r="I316" s="6" t="s">
        <v>958</v>
      </c>
      <c r="J316" s="5" t="s">
        <v>17</v>
      </c>
      <c r="K316" s="5" t="s">
        <v>1132</v>
      </c>
      <c r="L316" s="3"/>
      <c r="M316" s="6"/>
    </row>
    <row r="317" spans="1:13" s="4" customFormat="1" ht="15.6" x14ac:dyDescent="0.25">
      <c r="A317" s="5">
        <v>315</v>
      </c>
      <c r="B317" s="6" t="s">
        <v>962</v>
      </c>
      <c r="C317" s="7">
        <v>2.78</v>
      </c>
      <c r="D317" s="6" t="s">
        <v>963</v>
      </c>
      <c r="E317" s="8">
        <v>244.09299999999999</v>
      </c>
      <c r="F317" s="6" t="s">
        <v>14</v>
      </c>
      <c r="G317" s="9" t="s">
        <v>964</v>
      </c>
      <c r="H317" s="6" t="s">
        <v>965</v>
      </c>
      <c r="I317" s="6" t="s">
        <v>966</v>
      </c>
      <c r="J317" s="6" t="s">
        <v>163</v>
      </c>
      <c r="K317" s="5"/>
      <c r="L317" s="6"/>
      <c r="M317" s="6"/>
    </row>
    <row r="318" spans="1:13" s="4" customFormat="1" ht="15.6" x14ac:dyDescent="0.25">
      <c r="A318" s="5">
        <v>316</v>
      </c>
      <c r="B318" s="5" t="s">
        <v>967</v>
      </c>
      <c r="C318" s="7">
        <v>7.23</v>
      </c>
      <c r="D318" s="5" t="s">
        <v>968</v>
      </c>
      <c r="E318" s="8">
        <v>136.06200000000001</v>
      </c>
      <c r="F318" s="6" t="s">
        <v>14</v>
      </c>
      <c r="G318" s="9" t="s">
        <v>969</v>
      </c>
      <c r="H318" s="6" t="s">
        <v>970</v>
      </c>
      <c r="I318" s="5" t="s">
        <v>966</v>
      </c>
      <c r="J318" s="5" t="s">
        <v>163</v>
      </c>
      <c r="K318" s="5"/>
      <c r="L318" s="3"/>
      <c r="M318" s="3"/>
    </row>
    <row r="319" spans="1:13" s="4" customFormat="1" ht="15.6" x14ac:dyDescent="0.25">
      <c r="A319" s="5">
        <v>317</v>
      </c>
      <c r="B319" s="5" t="s">
        <v>971</v>
      </c>
      <c r="C319" s="7">
        <v>7.52</v>
      </c>
      <c r="D319" s="5" t="s">
        <v>972</v>
      </c>
      <c r="E319" s="8">
        <v>284.09899999999999</v>
      </c>
      <c r="F319" s="6" t="s">
        <v>14</v>
      </c>
      <c r="G319" s="9" t="s">
        <v>973</v>
      </c>
      <c r="H319" s="6" t="s">
        <v>974</v>
      </c>
      <c r="I319" s="6" t="s">
        <v>966</v>
      </c>
      <c r="J319" s="6" t="s">
        <v>163</v>
      </c>
      <c r="K319" s="5"/>
      <c r="L319" s="6"/>
      <c r="M319" s="6"/>
    </row>
    <row r="320" spans="1:13" s="4" customFormat="1" ht="15.6" x14ac:dyDescent="0.25">
      <c r="A320" s="5">
        <v>318</v>
      </c>
      <c r="B320" s="6" t="s">
        <v>975</v>
      </c>
      <c r="C320" s="7">
        <v>7.54</v>
      </c>
      <c r="D320" s="6" t="s">
        <v>976</v>
      </c>
      <c r="E320" s="8">
        <v>152.05699999999999</v>
      </c>
      <c r="F320" s="6" t="s">
        <v>14</v>
      </c>
      <c r="G320" s="9">
        <v>-1.1000000000000001</v>
      </c>
      <c r="H320" s="6" t="s">
        <v>977</v>
      </c>
      <c r="I320" s="5" t="s">
        <v>966</v>
      </c>
      <c r="J320" s="5" t="s">
        <v>163</v>
      </c>
      <c r="K320" s="5"/>
      <c r="L320" s="3"/>
      <c r="M320" s="3"/>
    </row>
    <row r="321" spans="1:13" s="4" customFormat="1" ht="15.6" x14ac:dyDescent="0.25">
      <c r="A321" s="5">
        <v>319</v>
      </c>
      <c r="B321" s="5" t="s">
        <v>978</v>
      </c>
      <c r="C321" s="7">
        <v>6.18</v>
      </c>
      <c r="D321" s="5" t="s">
        <v>979</v>
      </c>
      <c r="E321" s="8">
        <v>243.06200000000001</v>
      </c>
      <c r="F321" s="6" t="s">
        <v>68</v>
      </c>
      <c r="G321" s="9">
        <v>1.7</v>
      </c>
      <c r="H321" s="6" t="s">
        <v>980</v>
      </c>
      <c r="I321" s="5" t="s">
        <v>966</v>
      </c>
      <c r="J321" s="6" t="s">
        <v>163</v>
      </c>
      <c r="K321" s="5"/>
      <c r="L321" s="6"/>
      <c r="M321" s="6"/>
    </row>
    <row r="322" spans="1:13" s="4" customFormat="1" ht="15.6" x14ac:dyDescent="0.25">
      <c r="A322" s="5">
        <v>320</v>
      </c>
      <c r="B322" s="5" t="s">
        <v>981</v>
      </c>
      <c r="C322" s="7">
        <v>7.3</v>
      </c>
      <c r="D322" s="5" t="s">
        <v>982</v>
      </c>
      <c r="E322" s="8">
        <v>266.089</v>
      </c>
      <c r="F322" s="6" t="s">
        <v>68</v>
      </c>
      <c r="G322" s="9">
        <v>1</v>
      </c>
      <c r="H322" s="6" t="s">
        <v>983</v>
      </c>
      <c r="I322" s="5" t="s">
        <v>984</v>
      </c>
      <c r="J322" s="5" t="s">
        <v>163</v>
      </c>
      <c r="K322" s="5"/>
      <c r="L322" s="3"/>
      <c r="M322" s="3"/>
    </row>
    <row r="323" spans="1:13" s="4" customFormat="1" ht="15.6" x14ac:dyDescent="0.25">
      <c r="A323" s="5">
        <v>321</v>
      </c>
      <c r="B323" s="5" t="s">
        <v>985</v>
      </c>
      <c r="C323" s="7">
        <v>7.56</v>
      </c>
      <c r="D323" s="5" t="s">
        <v>972</v>
      </c>
      <c r="E323" s="8">
        <v>282.084</v>
      </c>
      <c r="F323" s="6" t="s">
        <v>68</v>
      </c>
      <c r="G323" s="9">
        <v>1</v>
      </c>
      <c r="H323" s="6" t="s">
        <v>986</v>
      </c>
      <c r="I323" s="6" t="s">
        <v>966</v>
      </c>
      <c r="J323" s="6" t="s">
        <v>163</v>
      </c>
      <c r="K323" s="5"/>
      <c r="L323" s="6"/>
      <c r="M323" s="6"/>
    </row>
    <row r="324" spans="1:13" s="4" customFormat="1" ht="15.6" x14ac:dyDescent="0.25">
      <c r="A324" s="5">
        <v>322</v>
      </c>
      <c r="B324" s="6" t="s">
        <v>987</v>
      </c>
      <c r="C324" s="7">
        <v>3.17</v>
      </c>
      <c r="D324" s="6" t="s">
        <v>988</v>
      </c>
      <c r="E324" s="8">
        <v>124.03879999999999</v>
      </c>
      <c r="F324" s="6" t="s">
        <v>14</v>
      </c>
      <c r="G324" s="9" t="s">
        <v>989</v>
      </c>
      <c r="H324" s="6" t="s">
        <v>990</v>
      </c>
      <c r="I324" s="6" t="s">
        <v>991</v>
      </c>
      <c r="J324" s="6" t="s">
        <v>163</v>
      </c>
      <c r="K324" s="5"/>
      <c r="L324" s="6"/>
      <c r="M324" s="6"/>
    </row>
    <row r="325" spans="1:13" s="4" customFormat="1" ht="15.6" x14ac:dyDescent="0.25">
      <c r="A325" s="5">
        <v>323</v>
      </c>
      <c r="B325" s="6" t="s">
        <v>992</v>
      </c>
      <c r="C325" s="7">
        <v>1.89</v>
      </c>
      <c r="D325" s="6" t="s">
        <v>993</v>
      </c>
      <c r="E325" s="8">
        <v>115.004</v>
      </c>
      <c r="F325" s="6" t="s">
        <v>68</v>
      </c>
      <c r="G325" s="9">
        <v>0</v>
      </c>
      <c r="H325" s="6" t="s">
        <v>994</v>
      </c>
      <c r="I325" s="6" t="s">
        <v>995</v>
      </c>
      <c r="J325" s="6" t="s">
        <v>163</v>
      </c>
      <c r="K325" s="5"/>
      <c r="L325" s="6"/>
      <c r="M325" s="6"/>
    </row>
    <row r="326" spans="1:13" s="4" customFormat="1" ht="15.6" x14ac:dyDescent="0.25">
      <c r="A326" s="5">
        <v>324</v>
      </c>
      <c r="B326" s="6" t="s">
        <v>996</v>
      </c>
      <c r="C326" s="7">
        <v>1.9</v>
      </c>
      <c r="D326" s="6" t="s">
        <v>997</v>
      </c>
      <c r="E326" s="8">
        <v>133.01400000000001</v>
      </c>
      <c r="F326" s="6" t="s">
        <v>68</v>
      </c>
      <c r="G326" s="9">
        <v>0.7</v>
      </c>
      <c r="H326" s="6" t="s">
        <v>998</v>
      </c>
      <c r="I326" s="6" t="s">
        <v>991</v>
      </c>
      <c r="J326" s="6" t="s">
        <v>163</v>
      </c>
      <c r="K326" s="5"/>
      <c r="L326" s="6"/>
      <c r="M326" s="6"/>
    </row>
    <row r="327" spans="1:13" s="4" customFormat="1" ht="15.6" x14ac:dyDescent="0.25">
      <c r="A327" s="5">
        <v>325</v>
      </c>
      <c r="B327" s="6" t="s">
        <v>999</v>
      </c>
      <c r="C327" s="7">
        <v>3.48</v>
      </c>
      <c r="D327" s="6" t="s">
        <v>1000</v>
      </c>
      <c r="E327" s="8">
        <v>191.02</v>
      </c>
      <c r="F327" s="6" t="s">
        <v>68</v>
      </c>
      <c r="G327" s="9">
        <v>0.6</v>
      </c>
      <c r="H327" s="6" t="s">
        <v>1001</v>
      </c>
      <c r="I327" s="6" t="s">
        <v>995</v>
      </c>
      <c r="J327" s="6" t="s">
        <v>163</v>
      </c>
      <c r="K327" s="5"/>
      <c r="L327" s="6"/>
      <c r="M327" s="6"/>
    </row>
    <row r="328" spans="1:13" s="4" customFormat="1" ht="15.6" x14ac:dyDescent="0.25">
      <c r="A328" s="5">
        <v>326</v>
      </c>
      <c r="B328" s="6" t="s">
        <v>1002</v>
      </c>
      <c r="C328" s="7">
        <v>4.84</v>
      </c>
      <c r="D328" s="6" t="s">
        <v>1003</v>
      </c>
      <c r="E328" s="8">
        <v>117.01900000000001</v>
      </c>
      <c r="F328" s="6" t="s">
        <v>68</v>
      </c>
      <c r="G328" s="9">
        <v>-1.6</v>
      </c>
      <c r="H328" s="6" t="s">
        <v>1004</v>
      </c>
      <c r="I328" s="5" t="s">
        <v>995</v>
      </c>
      <c r="J328" s="6" t="s">
        <v>163</v>
      </c>
      <c r="K328" s="5"/>
      <c r="L328" s="6"/>
      <c r="M328" s="6"/>
    </row>
    <row r="329" spans="1:13" s="4" customFormat="1" ht="15.6" x14ac:dyDescent="0.25">
      <c r="A329" s="5">
        <v>327</v>
      </c>
      <c r="B329" s="5" t="s">
        <v>1005</v>
      </c>
      <c r="C329" s="19">
        <v>7.75</v>
      </c>
      <c r="D329" s="5" t="s">
        <v>1006</v>
      </c>
      <c r="E329" s="20">
        <v>147.066</v>
      </c>
      <c r="F329" s="6" t="s">
        <v>68</v>
      </c>
      <c r="G329" s="17">
        <v>0.8</v>
      </c>
      <c r="H329" s="5" t="s">
        <v>1007</v>
      </c>
      <c r="I329" s="5" t="s">
        <v>995</v>
      </c>
      <c r="J329" s="5" t="s">
        <v>17</v>
      </c>
      <c r="K329" s="5" t="s">
        <v>234</v>
      </c>
      <c r="L329" s="6"/>
      <c r="M329" s="6"/>
    </row>
    <row r="330" spans="1:13" s="4" customFormat="1" ht="15.6" x14ac:dyDescent="0.25">
      <c r="A330" s="5">
        <v>328</v>
      </c>
      <c r="B330" s="6" t="s">
        <v>1008</v>
      </c>
      <c r="C330" s="19">
        <v>8.6</v>
      </c>
      <c r="D330" s="6" t="s">
        <v>1009</v>
      </c>
      <c r="E330" s="8">
        <v>147.04499999999999</v>
      </c>
      <c r="F330" s="6" t="s">
        <v>68</v>
      </c>
      <c r="G330" s="9">
        <v>-3.7</v>
      </c>
      <c r="H330" s="6" t="s">
        <v>1010</v>
      </c>
      <c r="I330" s="5" t="s">
        <v>995</v>
      </c>
      <c r="J330" s="6" t="s">
        <v>163</v>
      </c>
      <c r="K330" s="5"/>
      <c r="L330" s="6"/>
      <c r="M330" s="6"/>
    </row>
    <row r="331" spans="1:13" s="4" customFormat="1" ht="15.6" x14ac:dyDescent="0.25">
      <c r="A331" s="5">
        <v>329</v>
      </c>
      <c r="B331" s="6" t="s">
        <v>1011</v>
      </c>
      <c r="C331" s="7">
        <v>5.27</v>
      </c>
      <c r="D331" s="6" t="s">
        <v>1012</v>
      </c>
      <c r="E331" s="8">
        <v>175.02500000000001</v>
      </c>
      <c r="F331" s="6" t="s">
        <v>68</v>
      </c>
      <c r="G331" s="9">
        <v>0.7</v>
      </c>
      <c r="H331" s="6" t="s">
        <v>1013</v>
      </c>
      <c r="I331" s="6" t="s">
        <v>995</v>
      </c>
      <c r="J331" s="5" t="s">
        <v>17</v>
      </c>
      <c r="K331" s="5" t="s">
        <v>1131</v>
      </c>
      <c r="L331" s="6"/>
      <c r="M331" s="6"/>
    </row>
    <row r="332" spans="1:13" s="4" customFormat="1" ht="15.6" x14ac:dyDescent="0.25">
      <c r="A332" s="5">
        <v>330</v>
      </c>
      <c r="B332" s="6" t="s">
        <v>1014</v>
      </c>
      <c r="C332" s="7">
        <v>28.59</v>
      </c>
      <c r="D332" s="6" t="s">
        <v>1015</v>
      </c>
      <c r="E332" s="8">
        <v>263.12900000000002</v>
      </c>
      <c r="F332" s="6" t="s">
        <v>68</v>
      </c>
      <c r="G332" s="9">
        <v>2.4</v>
      </c>
      <c r="H332" s="6" t="s">
        <v>1016</v>
      </c>
      <c r="I332" s="5" t="s">
        <v>995</v>
      </c>
      <c r="J332" s="5" t="s">
        <v>17</v>
      </c>
      <c r="K332" s="5" t="s">
        <v>1131</v>
      </c>
      <c r="L332" s="6"/>
      <c r="M332" s="6"/>
    </row>
    <row r="333" spans="1:13" s="4" customFormat="1" ht="15.6" x14ac:dyDescent="0.25">
      <c r="A333" s="5">
        <v>331</v>
      </c>
      <c r="B333" s="6" t="s">
        <v>1017</v>
      </c>
      <c r="C333" s="7">
        <v>3.72</v>
      </c>
      <c r="D333" s="6" t="s">
        <v>1018</v>
      </c>
      <c r="E333" s="8">
        <v>123.05500000000001</v>
      </c>
      <c r="F333" s="6" t="s">
        <v>14</v>
      </c>
      <c r="G333" s="9" t="s">
        <v>1019</v>
      </c>
      <c r="H333" s="6" t="s">
        <v>1020</v>
      </c>
      <c r="I333" s="6" t="s">
        <v>951</v>
      </c>
      <c r="J333" s="6" t="s">
        <v>163</v>
      </c>
      <c r="K333" s="5"/>
      <c r="L333" s="6"/>
      <c r="M333" s="6"/>
    </row>
    <row r="334" spans="1:13" s="4" customFormat="1" ht="15.6" x14ac:dyDescent="0.25">
      <c r="A334" s="5">
        <v>332</v>
      </c>
      <c r="B334" s="6" t="s">
        <v>1021</v>
      </c>
      <c r="C334" s="7">
        <v>10.62</v>
      </c>
      <c r="D334" s="6" t="s">
        <v>1022</v>
      </c>
      <c r="E334" s="8">
        <v>220.11799999999999</v>
      </c>
      <c r="F334" s="6" t="s">
        <v>14</v>
      </c>
      <c r="G334" s="9">
        <v>1</v>
      </c>
      <c r="H334" s="6" t="s">
        <v>1023</v>
      </c>
      <c r="I334" s="6" t="s">
        <v>1024</v>
      </c>
      <c r="J334" s="5" t="s">
        <v>17</v>
      </c>
      <c r="K334" s="5" t="s">
        <v>1132</v>
      </c>
      <c r="L334" s="3"/>
      <c r="M334" s="3"/>
    </row>
    <row r="335" spans="1:13" s="4" customFormat="1" ht="15.6" x14ac:dyDescent="0.25">
      <c r="A335" s="5">
        <v>333</v>
      </c>
      <c r="B335" s="6" t="s">
        <v>1025</v>
      </c>
      <c r="C335" s="7">
        <v>12.33</v>
      </c>
      <c r="D335" s="6" t="s">
        <v>1026</v>
      </c>
      <c r="E335" s="8">
        <v>307.089</v>
      </c>
      <c r="F335" s="6" t="s">
        <v>14</v>
      </c>
      <c r="G335" s="9">
        <v>0.8</v>
      </c>
      <c r="H335" s="6" t="s">
        <v>1027</v>
      </c>
      <c r="I335" s="6" t="s">
        <v>1024</v>
      </c>
      <c r="J335" s="5" t="s">
        <v>17</v>
      </c>
      <c r="K335" s="5" t="s">
        <v>194</v>
      </c>
      <c r="L335" s="3"/>
      <c r="M335" s="3"/>
    </row>
    <row r="336" spans="1:13" s="4" customFormat="1" ht="15.6" x14ac:dyDescent="0.25">
      <c r="A336" s="5">
        <v>334</v>
      </c>
      <c r="B336" s="6" t="s">
        <v>1028</v>
      </c>
      <c r="C336" s="7">
        <v>21.38</v>
      </c>
      <c r="D336" s="6" t="s">
        <v>1029</v>
      </c>
      <c r="E336" s="8">
        <v>377.14499999999998</v>
      </c>
      <c r="F336" s="6" t="s">
        <v>14</v>
      </c>
      <c r="G336" s="9" t="s">
        <v>1030</v>
      </c>
      <c r="H336" s="6" t="s">
        <v>1031</v>
      </c>
      <c r="I336" s="6" t="s">
        <v>1024</v>
      </c>
      <c r="J336" s="6" t="s">
        <v>163</v>
      </c>
      <c r="K336" s="5"/>
      <c r="L336" s="6"/>
      <c r="M336" s="6"/>
    </row>
    <row r="337" spans="1:31" s="4" customFormat="1" ht="15.6" x14ac:dyDescent="0.25">
      <c r="A337" s="5">
        <v>335</v>
      </c>
      <c r="B337" s="5" t="s">
        <v>1032</v>
      </c>
      <c r="C337" s="7">
        <v>23.73</v>
      </c>
      <c r="D337" s="5" t="s">
        <v>1033</v>
      </c>
      <c r="E337" s="8">
        <v>147.04400000000001</v>
      </c>
      <c r="F337" s="6" t="s">
        <v>14</v>
      </c>
      <c r="G337" s="9" t="s">
        <v>1034</v>
      </c>
      <c r="H337" s="6" t="s">
        <v>1035</v>
      </c>
      <c r="I337" s="5" t="s">
        <v>1024</v>
      </c>
      <c r="J337" s="6" t="s">
        <v>163</v>
      </c>
      <c r="K337" s="5"/>
      <c r="L337" s="3"/>
      <c r="M337" s="3"/>
    </row>
    <row r="338" spans="1:31" s="4" customFormat="1" ht="15.6" x14ac:dyDescent="0.25">
      <c r="A338" s="5">
        <v>336</v>
      </c>
      <c r="B338" s="6" t="s">
        <v>948</v>
      </c>
      <c r="C338" s="7">
        <v>26.21</v>
      </c>
      <c r="D338" s="6" t="s">
        <v>949</v>
      </c>
      <c r="E338" s="8">
        <v>449.18099999999998</v>
      </c>
      <c r="F338" s="6" t="s">
        <v>14</v>
      </c>
      <c r="G338" s="9">
        <v>-5</v>
      </c>
      <c r="H338" s="6" t="s">
        <v>950</v>
      </c>
      <c r="I338" s="6" t="s">
        <v>951</v>
      </c>
      <c r="J338" s="5" t="s">
        <v>17</v>
      </c>
      <c r="K338" s="5" t="s">
        <v>1132</v>
      </c>
      <c r="L338" s="3"/>
      <c r="M338" s="3"/>
    </row>
    <row r="339" spans="1:31" s="4" customFormat="1" ht="15.6" x14ac:dyDescent="0.25">
      <c r="A339" s="5">
        <v>337</v>
      </c>
      <c r="B339" s="6" t="s">
        <v>1036</v>
      </c>
      <c r="C339" s="7">
        <v>29.47</v>
      </c>
      <c r="D339" s="6" t="s">
        <v>1037</v>
      </c>
      <c r="E339" s="8">
        <v>195.13810000000001</v>
      </c>
      <c r="F339" s="6" t="s">
        <v>14</v>
      </c>
      <c r="G339" s="9" t="s">
        <v>882</v>
      </c>
      <c r="H339" s="6" t="s">
        <v>1038</v>
      </c>
      <c r="I339" s="5" t="s">
        <v>1024</v>
      </c>
      <c r="J339" s="6" t="s">
        <v>163</v>
      </c>
      <c r="K339" s="5"/>
      <c r="L339" s="3"/>
      <c r="M339" s="3"/>
    </row>
    <row r="340" spans="1:31" s="4" customFormat="1" ht="15.6" x14ac:dyDescent="0.25">
      <c r="A340" s="5">
        <v>338</v>
      </c>
      <c r="B340" s="6" t="s">
        <v>1039</v>
      </c>
      <c r="C340" s="7">
        <v>30.27</v>
      </c>
      <c r="D340" s="6" t="s">
        <v>1040</v>
      </c>
      <c r="E340" s="8">
        <v>181.12200000000001</v>
      </c>
      <c r="F340" s="6" t="s">
        <v>14</v>
      </c>
      <c r="G340" s="9">
        <v>1</v>
      </c>
      <c r="H340" s="6" t="s">
        <v>1041</v>
      </c>
      <c r="I340" s="6" t="s">
        <v>1024</v>
      </c>
      <c r="J340" s="5" t="s">
        <v>17</v>
      </c>
      <c r="K340" s="5" t="s">
        <v>1131</v>
      </c>
      <c r="L340" s="3"/>
      <c r="M340" s="3"/>
    </row>
    <row r="341" spans="1:31" s="4" customFormat="1" ht="15.6" x14ac:dyDescent="0.25">
      <c r="A341" s="5">
        <v>339</v>
      </c>
      <c r="B341" s="6" t="s">
        <v>1042</v>
      </c>
      <c r="C341" s="7">
        <v>32.96</v>
      </c>
      <c r="D341" s="6" t="s">
        <v>1043</v>
      </c>
      <c r="E341" s="8">
        <v>279.15899999999999</v>
      </c>
      <c r="F341" s="6" t="s">
        <v>14</v>
      </c>
      <c r="G341" s="9">
        <v>-1.6</v>
      </c>
      <c r="H341" s="6" t="s">
        <v>1044</v>
      </c>
      <c r="I341" s="6" t="s">
        <v>1024</v>
      </c>
      <c r="J341" s="5" t="s">
        <v>17</v>
      </c>
      <c r="K341" s="5" t="s">
        <v>1131</v>
      </c>
      <c r="L341" s="3"/>
      <c r="M341" s="3"/>
    </row>
    <row r="342" spans="1:31" s="4" customFormat="1" ht="15.6" x14ac:dyDescent="0.25">
      <c r="A342" s="5">
        <v>340</v>
      </c>
      <c r="B342" s="6" t="s">
        <v>1045</v>
      </c>
      <c r="C342" s="7">
        <v>17.96</v>
      </c>
      <c r="D342" s="6" t="s">
        <v>357</v>
      </c>
      <c r="E342" s="8">
        <v>121.03</v>
      </c>
      <c r="F342" s="6" t="s">
        <v>68</v>
      </c>
      <c r="G342" s="9">
        <v>-0.3</v>
      </c>
      <c r="H342" s="6" t="s">
        <v>1046</v>
      </c>
      <c r="I342" s="5" t="s">
        <v>1024</v>
      </c>
      <c r="J342" s="6" t="s">
        <v>163</v>
      </c>
      <c r="K342" s="5"/>
      <c r="L342" s="3"/>
      <c r="M342" s="3"/>
    </row>
    <row r="343" spans="1:31" s="4" customFormat="1" ht="15.6" x14ac:dyDescent="0.25">
      <c r="A343" s="5">
        <v>341</v>
      </c>
      <c r="B343" s="6" t="s">
        <v>1047</v>
      </c>
      <c r="C343" s="7">
        <v>26.6</v>
      </c>
      <c r="D343" s="6" t="s">
        <v>1048</v>
      </c>
      <c r="E343" s="8">
        <v>285.113</v>
      </c>
      <c r="F343" s="6" t="s">
        <v>68</v>
      </c>
      <c r="G343" s="9">
        <v>1.8</v>
      </c>
      <c r="H343" s="6" t="s">
        <v>1049</v>
      </c>
      <c r="I343" s="5" t="s">
        <v>1024</v>
      </c>
      <c r="J343" s="5" t="s">
        <v>17</v>
      </c>
      <c r="K343" s="5" t="s">
        <v>1050</v>
      </c>
      <c r="L343" s="5"/>
      <c r="M343" s="5"/>
    </row>
    <row r="344" spans="1:31" s="4" customFormat="1" ht="15.6" x14ac:dyDescent="0.25">
      <c r="A344" s="5">
        <v>342</v>
      </c>
      <c r="B344" s="5" t="s">
        <v>1051</v>
      </c>
      <c r="C344" s="7">
        <v>31.34</v>
      </c>
      <c r="D344" s="5" t="s">
        <v>1052</v>
      </c>
      <c r="E344" s="8">
        <v>279.10300000000001</v>
      </c>
      <c r="F344" s="6" t="s">
        <v>68</v>
      </c>
      <c r="G344" s="9">
        <v>-0.4</v>
      </c>
      <c r="H344" s="6" t="s">
        <v>1053</v>
      </c>
      <c r="I344" s="5" t="s">
        <v>1024</v>
      </c>
      <c r="J344" s="5" t="s">
        <v>17</v>
      </c>
      <c r="K344" s="5" t="s">
        <v>303</v>
      </c>
      <c r="L344" s="3"/>
      <c r="M344" s="3"/>
    </row>
    <row r="345" spans="1:31" s="4" customFormat="1" ht="17.399999999999999" x14ac:dyDescent="0.25">
      <c r="A345" s="27" t="s">
        <v>1054</v>
      </c>
      <c r="B345" s="5"/>
      <c r="C345" s="6"/>
      <c r="D345" s="5"/>
      <c r="E345" s="28"/>
      <c r="F345" s="6"/>
      <c r="G345" s="6"/>
      <c r="H345" s="6"/>
      <c r="I345" s="5"/>
      <c r="J345" s="5"/>
      <c r="K345" s="5"/>
      <c r="L345" s="3"/>
      <c r="M345" s="3"/>
    </row>
    <row r="346" spans="1:31" s="4" customFormat="1" ht="15.6" x14ac:dyDescent="0.25">
      <c r="A346" s="29" t="s">
        <v>1055</v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3"/>
      <c r="M346" s="3"/>
    </row>
    <row r="347" spans="1:31" s="4" customFormat="1" ht="15.6" x14ac:dyDescent="0.25">
      <c r="A347" s="30" t="s">
        <v>1056</v>
      </c>
      <c r="B347" s="30"/>
      <c r="C347" s="30"/>
      <c r="D347" s="30"/>
      <c r="E347" s="31"/>
      <c r="F347" s="30"/>
      <c r="G347" s="30"/>
      <c r="H347" s="30"/>
      <c r="I347" s="30"/>
      <c r="J347" s="30"/>
      <c r="K347" s="5"/>
      <c r="L347" s="3"/>
      <c r="M347" s="3"/>
    </row>
    <row r="348" spans="1:31" s="4" customFormat="1" ht="15.6" x14ac:dyDescent="0.25">
      <c r="A348" s="30" t="s">
        <v>1057</v>
      </c>
      <c r="B348" s="30"/>
      <c r="C348" s="30"/>
      <c r="D348" s="30"/>
      <c r="E348" s="31"/>
      <c r="F348" s="30"/>
      <c r="G348" s="30"/>
      <c r="H348" s="30"/>
      <c r="I348" s="30"/>
      <c r="J348" s="30"/>
      <c r="K348" s="5"/>
      <c r="L348" s="3"/>
      <c r="M348" s="3"/>
    </row>
    <row r="349" spans="1:31" s="4" customFormat="1" ht="15.6" x14ac:dyDescent="0.25">
      <c r="A349" s="30" t="s">
        <v>1058</v>
      </c>
      <c r="B349" s="30"/>
      <c r="C349" s="30"/>
      <c r="D349" s="30"/>
      <c r="E349" s="31"/>
      <c r="F349" s="30"/>
      <c r="G349" s="30"/>
      <c r="H349" s="30"/>
      <c r="I349" s="30"/>
      <c r="J349" s="30"/>
      <c r="K349" s="5"/>
      <c r="L349" s="3"/>
      <c r="M349" s="3"/>
    </row>
    <row r="350" spans="1:31" s="4" customFormat="1" ht="15.6" x14ac:dyDescent="0.25">
      <c r="A350" s="30" t="s">
        <v>1059</v>
      </c>
      <c r="B350" s="30"/>
      <c r="C350" s="30"/>
      <c r="D350" s="30"/>
      <c r="E350" s="31"/>
      <c r="F350" s="30"/>
      <c r="G350" s="30"/>
      <c r="H350" s="30"/>
      <c r="I350" s="30"/>
      <c r="J350" s="30"/>
      <c r="K350" s="5"/>
      <c r="L350" s="3"/>
      <c r="M350" s="3"/>
    </row>
    <row r="352" spans="1:31" s="4" customFormat="1" ht="15.6" x14ac:dyDescent="0.3">
      <c r="E352" s="32"/>
      <c r="N352" s="5"/>
      <c r="O352" s="5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5:31" s="4" customFormat="1" ht="15.6" x14ac:dyDescent="0.3">
      <c r="E353" s="32"/>
      <c r="N353" s="5"/>
      <c r="O353" s="5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5:31" s="4" customFormat="1" ht="15.6" x14ac:dyDescent="0.3">
      <c r="E354" s="32"/>
      <c r="N354" s="5"/>
      <c r="O354" s="5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5:31" s="4" customFormat="1" ht="15.6" x14ac:dyDescent="0.3">
      <c r="E355" s="32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</row>
    <row r="356" spans="5:31" s="4" customFormat="1" ht="15.6" x14ac:dyDescent="0.25">
      <c r="E356" s="32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5:31" s="4" customFormat="1" ht="15.6" x14ac:dyDescent="0.3">
      <c r="E357" s="32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</row>
    <row r="358" spans="5:31" s="4" customFormat="1" ht="15.6" x14ac:dyDescent="0.25">
      <c r="E358" s="32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5:31" s="4" customFormat="1" ht="15.6" x14ac:dyDescent="0.3">
      <c r="E359" s="32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</row>
    <row r="360" spans="5:31" s="4" customFormat="1" ht="15.6" x14ac:dyDescent="0.3">
      <c r="E360" s="32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</row>
    <row r="361" spans="5:31" s="4" customFormat="1" ht="15.6" x14ac:dyDescent="0.3">
      <c r="E361" s="32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</row>
    <row r="362" spans="5:31" s="4" customFormat="1" ht="15.6" x14ac:dyDescent="0.3">
      <c r="E362" s="32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</row>
    <row r="363" spans="5:31" s="4" customFormat="1" ht="15.6" x14ac:dyDescent="0.3">
      <c r="E363" s="32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</row>
    <row r="364" spans="5:31" s="4" customFormat="1" ht="15.6" x14ac:dyDescent="0.3">
      <c r="E364" s="32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</row>
    <row r="365" spans="5:31" s="4" customFormat="1" ht="15.6" x14ac:dyDescent="0.3">
      <c r="E365" s="32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</row>
    <row r="366" spans="5:31" s="4" customFormat="1" ht="15.6" x14ac:dyDescent="0.3">
      <c r="E366" s="32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</row>
    <row r="367" spans="5:31" s="4" customFormat="1" ht="15.6" x14ac:dyDescent="0.3">
      <c r="E367" s="32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</row>
    <row r="368" spans="5:31" s="4" customFormat="1" ht="15.6" x14ac:dyDescent="0.3">
      <c r="E368" s="32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</row>
    <row r="369" spans="5:31" s="4" customFormat="1" ht="15.6" x14ac:dyDescent="0.3">
      <c r="E369" s="32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</row>
    <row r="370" spans="5:31" s="4" customFormat="1" ht="15.6" x14ac:dyDescent="0.3">
      <c r="E370" s="32"/>
      <c r="N370" s="5"/>
      <c r="O370" s="5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5:31" s="4" customFormat="1" ht="15.6" x14ac:dyDescent="0.3">
      <c r="E371" s="32"/>
      <c r="N371" s="5"/>
      <c r="O371" s="5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5:31" s="4" customFormat="1" ht="15.6" x14ac:dyDescent="0.3">
      <c r="E372" s="32"/>
      <c r="N372" s="5"/>
      <c r="O372" s="5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5:31" s="4" customFormat="1" ht="15.6" x14ac:dyDescent="0.3">
      <c r="E373" s="32"/>
      <c r="N373" s="5"/>
      <c r="O373" s="5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5:31" s="4" customFormat="1" ht="15.6" x14ac:dyDescent="0.3">
      <c r="E374" s="32"/>
      <c r="N374" s="5"/>
      <c r="O374" s="5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5:31" s="4" customFormat="1" ht="15.6" x14ac:dyDescent="0.3">
      <c r="E375" s="32"/>
      <c r="N375" s="5"/>
      <c r="O375" s="5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5:31" s="4" customFormat="1" ht="15.6" x14ac:dyDescent="0.3">
      <c r="E376" s="32"/>
      <c r="V376" s="18"/>
      <c r="W376" s="18"/>
      <c r="X376" s="18"/>
      <c r="Y376" s="18"/>
      <c r="Z376" s="18"/>
      <c r="AA376" s="18"/>
      <c r="AB376" s="18"/>
      <c r="AC376" s="5"/>
    </row>
    <row r="377" spans="5:31" s="4" customFormat="1" ht="15.6" x14ac:dyDescent="0.3">
      <c r="E377" s="32"/>
      <c r="V377" s="18"/>
      <c r="W377" s="18"/>
      <c r="X377" s="18"/>
      <c r="Y377" s="18"/>
      <c r="Z377" s="18"/>
      <c r="AA377" s="18"/>
      <c r="AB377" s="18"/>
      <c r="AC377" s="5"/>
    </row>
    <row r="378" spans="5:31" s="4" customFormat="1" ht="15.6" x14ac:dyDescent="0.3">
      <c r="E378" s="32"/>
      <c r="V378" s="15"/>
      <c r="W378" s="15"/>
      <c r="X378" s="15"/>
      <c r="Y378" s="15"/>
      <c r="Z378" s="15"/>
      <c r="AA378" s="15"/>
      <c r="AB378" s="15"/>
      <c r="AC378" s="15"/>
    </row>
    <row r="379" spans="5:31" s="4" customFormat="1" ht="15.6" x14ac:dyDescent="0.3">
      <c r="E379" s="32"/>
      <c r="V379" s="18"/>
      <c r="W379" s="18"/>
      <c r="X379" s="18"/>
      <c r="Y379" s="18"/>
      <c r="Z379" s="18"/>
      <c r="AA379" s="18"/>
      <c r="AB379" s="18"/>
      <c r="AC379" s="18"/>
    </row>
    <row r="380" spans="5:31" s="4" customFormat="1" ht="15.6" x14ac:dyDescent="0.3">
      <c r="E380" s="32"/>
      <c r="V380" s="18"/>
      <c r="W380" s="18"/>
      <c r="X380" s="18"/>
      <c r="Y380" s="18"/>
      <c r="Z380" s="18"/>
      <c r="AA380" s="18"/>
      <c r="AB380" s="18"/>
      <c r="AC380" s="18"/>
    </row>
    <row r="381" spans="5:31" s="4" customFormat="1" ht="15.6" x14ac:dyDescent="0.3">
      <c r="E381" s="32"/>
      <c r="V381" s="18"/>
      <c r="W381" s="18"/>
      <c r="X381" s="18"/>
      <c r="Y381" s="18"/>
      <c r="Z381" s="18"/>
      <c r="AA381" s="18"/>
      <c r="AB381" s="18"/>
      <c r="AC381" s="18"/>
    </row>
    <row r="382" spans="5:31" s="4" customFormat="1" ht="15.6" x14ac:dyDescent="0.3">
      <c r="E382" s="32"/>
      <c r="V382" s="18"/>
      <c r="W382" s="18"/>
      <c r="X382" s="18"/>
      <c r="Y382" s="18"/>
      <c r="Z382" s="18"/>
      <c r="AA382" s="18"/>
      <c r="AB382" s="18"/>
      <c r="AC382" s="18"/>
    </row>
    <row r="383" spans="5:31" s="4" customFormat="1" ht="15.6" x14ac:dyDescent="0.3">
      <c r="E383" s="32"/>
      <c r="V383" s="18"/>
      <c r="W383" s="18"/>
      <c r="X383" s="18"/>
      <c r="Y383" s="18"/>
      <c r="Z383" s="18"/>
      <c r="AA383" s="18"/>
      <c r="AB383" s="18"/>
      <c r="AC383" s="18"/>
    </row>
    <row r="384" spans="5:31" s="4" customFormat="1" ht="15.6" x14ac:dyDescent="0.3">
      <c r="E384" s="32"/>
      <c r="V384" s="18"/>
      <c r="W384" s="18"/>
      <c r="X384" s="18"/>
      <c r="Y384" s="18"/>
      <c r="Z384" s="18"/>
      <c r="AA384" s="18"/>
      <c r="AB384" s="18"/>
      <c r="AC384" s="18"/>
    </row>
    <row r="385" spans="5:29" s="4" customFormat="1" ht="15.6" x14ac:dyDescent="0.3">
      <c r="E385" s="32"/>
      <c r="V385" s="18"/>
      <c r="W385" s="18"/>
      <c r="X385" s="18"/>
      <c r="Y385" s="18"/>
      <c r="Z385" s="18"/>
      <c r="AA385" s="18"/>
      <c r="AB385" s="18"/>
      <c r="AC385" s="18"/>
    </row>
  </sheetData>
  <mergeCells count="2">
    <mergeCell ref="A1:K1"/>
    <mergeCell ref="A346:K346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F849-D64E-4188-8BA3-E46B6CE2CD57}">
  <dimension ref="A1:V385"/>
  <sheetViews>
    <sheetView zoomScaleNormal="100" workbookViewId="0">
      <selection sqref="A1:XFD1048576"/>
    </sheetView>
  </sheetViews>
  <sheetFormatPr defaultColWidth="10.21875" defaultRowHeight="15.6" x14ac:dyDescent="0.25"/>
  <cols>
    <col min="1" max="1" width="10.21875" style="5"/>
    <col min="2" max="2" width="19" style="5" customWidth="1"/>
    <col min="3" max="10" width="12.88671875" style="5" bestFit="1" customWidth="1"/>
    <col min="11" max="11" width="14.109375" style="5" bestFit="1" customWidth="1"/>
    <col min="12" max="12" width="12.88671875" style="5" bestFit="1" customWidth="1"/>
    <col min="13" max="14" width="14.109375" style="5" bestFit="1" customWidth="1"/>
    <col min="15" max="15" width="12.88671875" style="5" bestFit="1" customWidth="1"/>
    <col min="16" max="16" width="14.109375" style="5" bestFit="1" customWidth="1"/>
    <col min="17" max="17" width="12.88671875" style="5" bestFit="1" customWidth="1"/>
    <col min="18" max="18" width="14.109375" style="5" bestFit="1" customWidth="1"/>
    <col min="19" max="21" width="10.21875" style="5"/>
    <col min="22" max="22" width="10.21875" style="35"/>
    <col min="23" max="16384" width="10.21875" style="5"/>
  </cols>
  <sheetData>
    <row r="1" spans="1:21" ht="30.6" customHeight="1" x14ac:dyDescent="0.25">
      <c r="A1" s="33" t="s">
        <v>1060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3">
      <c r="A2" s="5" t="s">
        <v>1</v>
      </c>
      <c r="B2" s="5" t="s">
        <v>9</v>
      </c>
      <c r="C2" s="23" t="s">
        <v>1061</v>
      </c>
      <c r="D2" s="23" t="s">
        <v>1062</v>
      </c>
      <c r="E2" s="23" t="s">
        <v>1063</v>
      </c>
      <c r="F2" s="23" t="s">
        <v>1064</v>
      </c>
      <c r="G2" s="23" t="s">
        <v>1065</v>
      </c>
      <c r="H2" s="23" t="s">
        <v>1066</v>
      </c>
      <c r="I2" s="23" t="s">
        <v>1067</v>
      </c>
      <c r="J2" s="23" t="s">
        <v>1068</v>
      </c>
      <c r="K2" s="23" t="s">
        <v>1069</v>
      </c>
      <c r="L2" s="23" t="s">
        <v>1070</v>
      </c>
      <c r="M2" s="23" t="s">
        <v>1071</v>
      </c>
      <c r="N2" s="23" t="s">
        <v>1072</v>
      </c>
      <c r="O2" s="23" t="s">
        <v>1073</v>
      </c>
      <c r="P2" s="23" t="s">
        <v>1074</v>
      </c>
      <c r="Q2" s="23" t="s">
        <v>1075</v>
      </c>
      <c r="R2" s="23" t="s">
        <v>1076</v>
      </c>
      <c r="S2" s="36" t="s">
        <v>1077</v>
      </c>
      <c r="T2" s="37" t="s">
        <v>1078</v>
      </c>
      <c r="U2" s="37" t="s">
        <v>1079</v>
      </c>
    </row>
    <row r="3" spans="1:21" x14ac:dyDescent="0.3">
      <c r="A3" s="5">
        <v>1</v>
      </c>
      <c r="B3" s="5" t="s">
        <v>16</v>
      </c>
      <c r="C3" s="14">
        <v>3880.7427571614598</v>
      </c>
      <c r="D3" s="14">
        <v>2766.2166137695299</v>
      </c>
      <c r="E3" s="14">
        <v>5206.1839076450897</v>
      </c>
      <c r="F3" s="14">
        <v>3448.6619669596398</v>
      </c>
      <c r="G3" s="14">
        <v>3362.5758666992201</v>
      </c>
      <c r="H3" s="14">
        <v>5871.3092447916697</v>
      </c>
      <c r="I3" s="14">
        <v>4777.9836018880196</v>
      </c>
      <c r="J3" s="14">
        <v>4107.89208984375</v>
      </c>
      <c r="K3" s="14">
        <v>57547.394999999698</v>
      </c>
      <c r="L3" s="14">
        <v>73236.624999999302</v>
      </c>
      <c r="M3" s="14">
        <v>66660.377142856596</v>
      </c>
      <c r="N3" s="14">
        <v>63268.177499999299</v>
      </c>
      <c r="O3" s="14">
        <v>63750.591250000398</v>
      </c>
      <c r="P3" s="14">
        <v>55201.844285714098</v>
      </c>
      <c r="Q3" s="14">
        <v>32277.6366666672</v>
      </c>
      <c r="R3" s="14">
        <v>30077.142857143401</v>
      </c>
      <c r="S3" s="38">
        <f>TTEST(C3:J3,K3:R3,2,3)</f>
        <v>3.7689582779932078E-5</v>
      </c>
      <c r="T3" s="39">
        <f>SUM(C3:J3)/SUM(K3:R3)</f>
        <v>7.5611017486935897E-2</v>
      </c>
      <c r="U3" s="39">
        <v>2.4483600000000001</v>
      </c>
    </row>
    <row r="4" spans="1:21" x14ac:dyDescent="0.3">
      <c r="A4" s="5">
        <v>2</v>
      </c>
      <c r="B4" s="5" t="s">
        <v>22</v>
      </c>
      <c r="C4" s="14">
        <v>10417.987742106099</v>
      </c>
      <c r="D4" s="14">
        <v>7582.5923295454504</v>
      </c>
      <c r="E4" s="14">
        <v>11052.979347922599</v>
      </c>
      <c r="F4" s="14">
        <v>9518.3443714488603</v>
      </c>
      <c r="G4" s="14">
        <v>5696.2200000000403</v>
      </c>
      <c r="H4" s="14">
        <v>8282.6406738281203</v>
      </c>
      <c r="I4" s="14">
        <v>8609.3520951704504</v>
      </c>
      <c r="J4" s="14">
        <v>6221.8068181818198</v>
      </c>
      <c r="K4" s="14">
        <v>19348.6363636364</v>
      </c>
      <c r="L4" s="14">
        <v>20051.903333333201</v>
      </c>
      <c r="M4" s="14">
        <v>30104.55</v>
      </c>
      <c r="N4" s="14">
        <v>17720.5363636365</v>
      </c>
      <c r="O4" s="14">
        <v>19910.673273259901</v>
      </c>
      <c r="P4" s="14">
        <v>18078.203391335199</v>
      </c>
      <c r="Q4" s="14">
        <v>15688.96</v>
      </c>
      <c r="R4" s="14">
        <v>22800.527377041901</v>
      </c>
      <c r="S4" s="38">
        <f t="shared" ref="S4:S72" si="0">TTEST(C4:J4,K4:R4,2,3)</f>
        <v>4.3244486893839647E-5</v>
      </c>
      <c r="T4" s="39">
        <f t="shared" ref="T4:T72" si="1">SUM(C4:J4)/SUM(K4:R4)</f>
        <v>0.41160831410474075</v>
      </c>
      <c r="U4" s="39">
        <v>1.1300600000000001</v>
      </c>
    </row>
    <row r="5" spans="1:21" x14ac:dyDescent="0.3">
      <c r="A5" s="5">
        <v>3</v>
      </c>
      <c r="B5" s="5" t="s">
        <v>16</v>
      </c>
      <c r="C5" s="14">
        <v>74646.393749999595</v>
      </c>
      <c r="D5" s="14">
        <v>71060.080000000395</v>
      </c>
      <c r="E5" s="14">
        <v>83090.4749999997</v>
      </c>
      <c r="F5" s="14">
        <v>66194.800000000294</v>
      </c>
      <c r="G5" s="14">
        <v>61766.697142857498</v>
      </c>
      <c r="H5" s="14">
        <v>79333.375</v>
      </c>
      <c r="I5" s="14">
        <v>72848.092500000406</v>
      </c>
      <c r="J5" s="14">
        <v>51862.564285715198</v>
      </c>
      <c r="K5" s="14">
        <v>35604.233333333497</v>
      </c>
      <c r="L5" s="14">
        <v>63989.835000000698</v>
      </c>
      <c r="M5" s="14">
        <v>36905.0600000001</v>
      </c>
      <c r="N5" s="14">
        <v>27246.1333333332</v>
      </c>
      <c r="O5" s="14">
        <v>38466.768750000199</v>
      </c>
      <c r="P5" s="14">
        <v>30666.639999999999</v>
      </c>
      <c r="Q5" s="14">
        <v>76964.855555555201</v>
      </c>
      <c r="R5" s="14">
        <v>69198.235000000306</v>
      </c>
      <c r="S5" s="38">
        <f t="shared" si="0"/>
        <v>1.4072652393308623E-2</v>
      </c>
      <c r="T5" s="39">
        <f t="shared" si="1"/>
        <v>1.4795268897024509</v>
      </c>
      <c r="U5" s="39">
        <v>1.3795999999999999</v>
      </c>
    </row>
    <row r="6" spans="1:21" x14ac:dyDescent="0.3">
      <c r="A6" s="5">
        <v>4</v>
      </c>
      <c r="B6" s="5" t="s">
        <v>16</v>
      </c>
      <c r="C6" s="14">
        <v>113611.060000001</v>
      </c>
      <c r="D6" s="14">
        <v>100766.907692308</v>
      </c>
      <c r="E6" s="14">
        <v>110817.588</v>
      </c>
      <c r="F6" s="14">
        <v>115308.99692307699</v>
      </c>
      <c r="G6" s="14">
        <v>101825.866666666</v>
      </c>
      <c r="H6" s="14">
        <v>115337.37600000099</v>
      </c>
      <c r="I6" s="14">
        <v>96632.363333334099</v>
      </c>
      <c r="J6" s="14">
        <v>87347.585000000807</v>
      </c>
      <c r="K6" s="14">
        <v>81992.714285714697</v>
      </c>
      <c r="L6" s="14">
        <v>177508.636363636</v>
      </c>
      <c r="M6" s="14">
        <v>104480.936</v>
      </c>
      <c r="N6" s="14">
        <v>73292.554285715101</v>
      </c>
      <c r="O6" s="14">
        <v>131400.26545454501</v>
      </c>
      <c r="P6" s="14">
        <v>84920.309090910101</v>
      </c>
      <c r="Q6" s="14">
        <v>202558.48833333299</v>
      </c>
      <c r="R6" s="14">
        <v>166668.473333334</v>
      </c>
      <c r="S6" s="38">
        <f t="shared" si="0"/>
        <v>0.2410893827058275</v>
      </c>
      <c r="T6" s="39">
        <f t="shared" si="1"/>
        <v>0.82286794112079897</v>
      </c>
      <c r="U6" s="39">
        <v>1.0157799999999999</v>
      </c>
    </row>
    <row r="7" spans="1:21" x14ac:dyDescent="0.3">
      <c r="A7" s="5">
        <v>5</v>
      </c>
      <c r="B7" s="5" t="s">
        <v>16</v>
      </c>
      <c r="C7" s="14">
        <v>77231.046666667302</v>
      </c>
      <c r="D7" s="14">
        <v>67508.9475000003</v>
      </c>
      <c r="E7" s="14">
        <v>88744.635000000606</v>
      </c>
      <c r="F7" s="14">
        <v>65093.538461538497</v>
      </c>
      <c r="G7" s="14">
        <v>67588.743333332997</v>
      </c>
      <c r="H7" s="14">
        <v>70029.754999999495</v>
      </c>
      <c r="I7" s="14">
        <v>73590.590000000506</v>
      </c>
      <c r="J7" s="14">
        <v>59694.9083333339</v>
      </c>
      <c r="K7" s="14">
        <v>63407.709999999897</v>
      </c>
      <c r="L7" s="14">
        <v>58739.262351296202</v>
      </c>
      <c r="M7" s="14">
        <v>31842.264545454302</v>
      </c>
      <c r="N7" s="14">
        <v>19116.891</v>
      </c>
      <c r="O7" s="14">
        <v>34858.067072088103</v>
      </c>
      <c r="P7" s="14">
        <v>13817.0899999999</v>
      </c>
      <c r="Q7" s="14">
        <v>117460.180303031</v>
      </c>
      <c r="R7" s="14">
        <v>75721.4368421049</v>
      </c>
      <c r="S7" s="38">
        <f t="shared" si="0"/>
        <v>0.16250810602942378</v>
      </c>
      <c r="T7" s="39">
        <f t="shared" si="1"/>
        <v>1.3723688585020999</v>
      </c>
      <c r="U7" s="39">
        <v>1.22851</v>
      </c>
    </row>
    <row r="8" spans="1:21" x14ac:dyDescent="0.3">
      <c r="A8" s="5">
        <v>6</v>
      </c>
      <c r="B8" s="5" t="s">
        <v>16</v>
      </c>
      <c r="C8" s="14">
        <v>93781.310999998997</v>
      </c>
      <c r="D8" s="14">
        <v>285719.62000000302</v>
      </c>
      <c r="E8" s="14">
        <v>97683.7500000008</v>
      </c>
      <c r="F8" s="14">
        <v>210216.338888889</v>
      </c>
      <c r="G8" s="14">
        <v>103795.61111111099</v>
      </c>
      <c r="H8" s="14">
        <v>312439.39999999799</v>
      </c>
      <c r="I8" s="14">
        <v>147594.40666666601</v>
      </c>
      <c r="J8" s="14">
        <v>143577.77777777801</v>
      </c>
      <c r="K8" s="14">
        <v>506489.07111110399</v>
      </c>
      <c r="L8" s="14">
        <v>362920.82500000199</v>
      </c>
      <c r="M8" s="14">
        <v>68196.787777777805</v>
      </c>
      <c r="N8" s="14">
        <v>108442.239999999</v>
      </c>
      <c r="O8" s="14">
        <v>257994.216666669</v>
      </c>
      <c r="P8" s="14">
        <v>112401.3625</v>
      </c>
      <c r="Q8" s="14">
        <v>274807.21499999799</v>
      </c>
      <c r="R8" s="14">
        <v>1287110.73</v>
      </c>
      <c r="S8" s="38">
        <f t="shared" si="0"/>
        <v>0.20775367626435662</v>
      </c>
      <c r="T8" s="39">
        <f t="shared" si="1"/>
        <v>0.46831379315672539</v>
      </c>
      <c r="U8" s="39">
        <v>3.9698699999999998</v>
      </c>
    </row>
    <row r="9" spans="1:21" x14ac:dyDescent="0.3">
      <c r="A9" s="5">
        <v>7</v>
      </c>
      <c r="B9" s="5" t="s">
        <v>16</v>
      </c>
      <c r="C9" s="14">
        <v>19610.4937499997</v>
      </c>
      <c r="D9" s="14">
        <v>34333.074000000001</v>
      </c>
      <c r="E9" s="14">
        <v>26126.311111111001</v>
      </c>
      <c r="F9" s="14">
        <v>24100.6901855469</v>
      </c>
      <c r="G9" s="14">
        <v>23403.473730468799</v>
      </c>
      <c r="H9" s="14">
        <v>27146.186666666701</v>
      </c>
      <c r="I9" s="14">
        <v>37772.2235294118</v>
      </c>
      <c r="J9" s="14">
        <v>36515.299999999799</v>
      </c>
      <c r="K9" s="14">
        <v>85581.714285713097</v>
      </c>
      <c r="L9" s="14">
        <v>44082.203999999801</v>
      </c>
      <c r="M9" s="14">
        <v>17539.799999999701</v>
      </c>
      <c r="N9" s="14">
        <v>55872.98828125</v>
      </c>
      <c r="O9" s="14">
        <v>74019.562364366298</v>
      </c>
      <c r="P9" s="14">
        <v>36871.771666666697</v>
      </c>
      <c r="Q9" s="14">
        <v>76822.338333333697</v>
      </c>
      <c r="R9" s="14">
        <v>145773.60285714199</v>
      </c>
      <c r="S9" s="38">
        <f t="shared" si="0"/>
        <v>2.7309265123696476E-2</v>
      </c>
      <c r="T9" s="39">
        <f t="shared" si="1"/>
        <v>0.42680418504775081</v>
      </c>
      <c r="U9" s="39">
        <v>1.9516800000000001</v>
      </c>
    </row>
    <row r="10" spans="1:21" x14ac:dyDescent="0.3">
      <c r="A10" s="5">
        <v>8</v>
      </c>
      <c r="B10" s="5" t="s">
        <v>16</v>
      </c>
      <c r="C10" s="14">
        <v>270545.246249997</v>
      </c>
      <c r="D10" s="14">
        <v>210672.25000000201</v>
      </c>
      <c r="E10" s="14">
        <v>152943.37499999799</v>
      </c>
      <c r="F10" s="14">
        <v>390319.01999999501</v>
      </c>
      <c r="G10" s="14">
        <v>200229.81125000099</v>
      </c>
      <c r="H10" s="14">
        <v>246926.25</v>
      </c>
      <c r="I10" s="14">
        <v>234872.44500000001</v>
      </c>
      <c r="J10" s="14">
        <v>205044.16124999701</v>
      </c>
      <c r="K10" s="14">
        <v>110847.30375000001</v>
      </c>
      <c r="L10" s="14">
        <v>129327.14666666801</v>
      </c>
      <c r="M10" s="14">
        <v>74884.177499999307</v>
      </c>
      <c r="N10" s="14">
        <v>55390.9533333332</v>
      </c>
      <c r="O10" s="14">
        <v>105921.705</v>
      </c>
      <c r="P10" s="14">
        <v>60930.496666667299</v>
      </c>
      <c r="Q10" s="14">
        <v>152986.79999999801</v>
      </c>
      <c r="R10" s="14">
        <v>270077.44500000298</v>
      </c>
      <c r="S10" s="38">
        <f t="shared" si="0"/>
        <v>4.321518732100813E-3</v>
      </c>
      <c r="T10" s="39">
        <f t="shared" si="1"/>
        <v>1.9904416682634427</v>
      </c>
      <c r="U10" s="39">
        <v>3.2048700000000001</v>
      </c>
    </row>
    <row r="11" spans="1:21" x14ac:dyDescent="0.3">
      <c r="A11" s="5">
        <v>9</v>
      </c>
      <c r="B11" s="5" t="s">
        <v>16</v>
      </c>
      <c r="C11" s="14">
        <v>24301.2833333331</v>
      </c>
      <c r="D11" s="14">
        <v>8068.0564100477404</v>
      </c>
      <c r="E11" s="14">
        <v>73443.407000000094</v>
      </c>
      <c r="F11" s="14">
        <v>30181.454285714601</v>
      </c>
      <c r="G11" s="14">
        <v>34261.851249999701</v>
      </c>
      <c r="H11" s="14">
        <v>40687.481249999801</v>
      </c>
      <c r="I11" s="14">
        <v>35582.849999999598</v>
      </c>
      <c r="J11" s="14">
        <v>32885.485714285402</v>
      </c>
      <c r="K11" s="14">
        <v>55089.720000000401</v>
      </c>
      <c r="L11" s="14">
        <v>77465.813999999693</v>
      </c>
      <c r="M11" s="14">
        <v>60471.112000000598</v>
      </c>
      <c r="N11" s="14">
        <v>48189.590909090599</v>
      </c>
      <c r="O11" s="14">
        <v>59768.617999999798</v>
      </c>
      <c r="P11" s="14">
        <v>54716.429999999797</v>
      </c>
      <c r="Q11" s="14">
        <v>163415.6915625</v>
      </c>
      <c r="R11" s="14">
        <v>108712.25599999999</v>
      </c>
      <c r="S11" s="38">
        <f t="shared" si="0"/>
        <v>1.779621015530625E-2</v>
      </c>
      <c r="T11" s="39">
        <f t="shared" si="1"/>
        <v>0.44504437638784738</v>
      </c>
      <c r="U11" s="39">
        <v>1.99797</v>
      </c>
    </row>
    <row r="12" spans="1:21" x14ac:dyDescent="0.3">
      <c r="A12" s="5">
        <v>10</v>
      </c>
      <c r="B12" s="5" t="s">
        <v>16</v>
      </c>
      <c r="C12" s="14">
        <v>139713.87545454499</v>
      </c>
      <c r="D12" s="14">
        <v>137249.27999999901</v>
      </c>
      <c r="E12" s="14">
        <v>176050.10499999899</v>
      </c>
      <c r="F12" s="14">
        <v>173968.53333333199</v>
      </c>
      <c r="G12" s="14">
        <v>121958.832000001</v>
      </c>
      <c r="H12" s="14">
        <v>254123</v>
      </c>
      <c r="I12" s="14">
        <v>168373.66</v>
      </c>
      <c r="J12" s="14">
        <v>185515.704444445</v>
      </c>
      <c r="K12" s="14">
        <v>1182082.0977777899</v>
      </c>
      <c r="L12" s="14">
        <v>776311.44750000502</v>
      </c>
      <c r="M12" s="14">
        <v>438081.51111111301</v>
      </c>
      <c r="N12" s="14">
        <v>544371.75000000698</v>
      </c>
      <c r="O12" s="14">
        <v>1368393.5688889101</v>
      </c>
      <c r="P12" s="14">
        <v>497512.125</v>
      </c>
      <c r="Q12" s="14">
        <v>1409658.25</v>
      </c>
      <c r="R12" s="14">
        <v>3503315.1200000402</v>
      </c>
      <c r="S12" s="38">
        <f t="shared" si="0"/>
        <v>2.1577456017534725E-2</v>
      </c>
      <c r="T12" s="39">
        <f t="shared" si="1"/>
        <v>0.1396081544214918</v>
      </c>
      <c r="U12" s="39">
        <v>10.1554</v>
      </c>
    </row>
    <row r="13" spans="1:21" x14ac:dyDescent="0.3">
      <c r="A13" s="5">
        <v>11</v>
      </c>
      <c r="B13" s="5" t="s">
        <v>16</v>
      </c>
      <c r="C13" s="14">
        <v>378678.5625</v>
      </c>
      <c r="D13" s="14">
        <v>276049.95000000199</v>
      </c>
      <c r="E13" s="14">
        <v>326441.52625000197</v>
      </c>
      <c r="F13" s="14">
        <v>94679.357142855806</v>
      </c>
      <c r="G13" s="14">
        <v>262902.08874999703</v>
      </c>
      <c r="H13" s="14">
        <v>241017.69999999899</v>
      </c>
      <c r="I13" s="14">
        <v>299871.110000004</v>
      </c>
      <c r="J13" s="14">
        <v>256356.38499999899</v>
      </c>
      <c r="K13" s="14">
        <v>364825.907741934</v>
      </c>
      <c r="L13" s="14">
        <v>298401.12500000303</v>
      </c>
      <c r="M13" s="14">
        <v>189209.15625000099</v>
      </c>
      <c r="N13" s="14">
        <v>147209.20444444599</v>
      </c>
      <c r="O13" s="14">
        <v>286707.330000002</v>
      </c>
      <c r="P13" s="14">
        <v>156178.51874999999</v>
      </c>
      <c r="Q13" s="14">
        <v>440938.05999999301</v>
      </c>
      <c r="R13" s="14">
        <v>521710.96</v>
      </c>
      <c r="S13" s="38">
        <f t="shared" si="0"/>
        <v>0.56147734099085245</v>
      </c>
      <c r="T13" s="39">
        <f t="shared" si="1"/>
        <v>0.88808174307117238</v>
      </c>
      <c r="U13" s="39">
        <v>2.0184500000000001</v>
      </c>
    </row>
    <row r="14" spans="1:21" x14ac:dyDescent="0.3">
      <c r="A14" s="5">
        <v>12</v>
      </c>
      <c r="B14" s="5" t="s">
        <v>16</v>
      </c>
      <c r="C14" s="14">
        <v>20953.905000000199</v>
      </c>
      <c r="D14" s="14">
        <v>12273.0212402344</v>
      </c>
      <c r="E14" s="14">
        <v>18055.41</v>
      </c>
      <c r="F14" s="14">
        <v>48841.6025806451</v>
      </c>
      <c r="G14" s="14">
        <v>15327.6727272726</v>
      </c>
      <c r="H14" s="14">
        <v>17632.96875</v>
      </c>
      <c r="I14" s="14">
        <v>14371.951111111001</v>
      </c>
      <c r="J14" s="14">
        <v>18848.732727272702</v>
      </c>
      <c r="K14" s="14">
        <v>86863.388888888905</v>
      </c>
      <c r="L14" s="14">
        <v>70687.360000000001</v>
      </c>
      <c r="M14" s="14">
        <v>125462.2565625</v>
      </c>
      <c r="N14" s="14">
        <v>50094.333333333299</v>
      </c>
      <c r="O14" s="14">
        <v>62366.879999999997</v>
      </c>
      <c r="P14" s="14">
        <v>56139.968181818302</v>
      </c>
      <c r="Q14" s="14">
        <v>194356.23999999801</v>
      </c>
      <c r="R14" s="14">
        <v>169714.400000002</v>
      </c>
      <c r="S14" s="38">
        <f t="shared" si="0"/>
        <v>3.9249142242644723E-3</v>
      </c>
      <c r="T14" s="39">
        <f t="shared" si="1"/>
        <v>0.2038842192946147</v>
      </c>
      <c r="U14" s="39">
        <v>2.8965200000000002</v>
      </c>
    </row>
    <row r="15" spans="1:21" x14ac:dyDescent="0.3">
      <c r="A15" s="5">
        <v>13</v>
      </c>
      <c r="B15" s="5" t="s">
        <v>16</v>
      </c>
      <c r="C15" s="14">
        <v>2678497.4700000202</v>
      </c>
      <c r="D15" s="14">
        <v>3052874.24</v>
      </c>
      <c r="E15" s="14">
        <v>3253865.7666666899</v>
      </c>
      <c r="F15" s="14">
        <v>4108596.2022222299</v>
      </c>
      <c r="G15" s="14">
        <v>3056117.9687499702</v>
      </c>
      <c r="H15" s="14">
        <v>3786868.74</v>
      </c>
      <c r="I15" s="14">
        <v>3260788.49</v>
      </c>
      <c r="J15" s="14">
        <v>2742877.9624999901</v>
      </c>
      <c r="K15" s="14">
        <v>4173983.3333333302</v>
      </c>
      <c r="L15" s="14">
        <v>4901170.2237499496</v>
      </c>
      <c r="M15" s="14">
        <v>3592804.2974999598</v>
      </c>
      <c r="N15" s="14">
        <v>3317836.2777777798</v>
      </c>
      <c r="O15" s="14">
        <v>4249174.4799999502</v>
      </c>
      <c r="P15" s="14">
        <v>3099796.54125003</v>
      </c>
      <c r="Q15" s="14">
        <v>5640761.8399999999</v>
      </c>
      <c r="R15" s="14">
        <v>6325049.9199999999</v>
      </c>
      <c r="S15" s="38">
        <f t="shared" si="0"/>
        <v>2.4542370990115327E-2</v>
      </c>
      <c r="T15" s="39">
        <f t="shared" si="1"/>
        <v>0.73484597443326527</v>
      </c>
      <c r="U15" s="39">
        <v>9.8360800000000008</v>
      </c>
    </row>
    <row r="16" spans="1:21" x14ac:dyDescent="0.3">
      <c r="A16" s="5">
        <v>14</v>
      </c>
      <c r="B16" s="5" t="s">
        <v>16</v>
      </c>
      <c r="C16" s="14">
        <v>886427.19111111399</v>
      </c>
      <c r="D16" s="14">
        <v>862430.39999999595</v>
      </c>
      <c r="E16" s="14">
        <v>784750.062222215</v>
      </c>
      <c r="F16" s="14">
        <v>1343223.92777776</v>
      </c>
      <c r="G16" s="14">
        <v>801922.36249999795</v>
      </c>
      <c r="H16" s="14">
        <v>1219189.18499999</v>
      </c>
      <c r="I16" s="14">
        <v>853391.31777778198</v>
      </c>
      <c r="J16" s="14">
        <v>1012911.09444443</v>
      </c>
      <c r="K16" s="14">
        <v>476519.55555555603</v>
      </c>
      <c r="L16" s="14">
        <v>575180.97666666703</v>
      </c>
      <c r="M16" s="14">
        <v>349141.33333333302</v>
      </c>
      <c r="N16" s="14">
        <v>326086.83333333302</v>
      </c>
      <c r="O16" s="14">
        <v>584000.320000006</v>
      </c>
      <c r="P16" s="14">
        <v>298049.964999997</v>
      </c>
      <c r="Q16" s="14">
        <v>896446.72000000102</v>
      </c>
      <c r="R16" s="14">
        <v>1138551.1999999899</v>
      </c>
      <c r="S16" s="38">
        <f t="shared" si="0"/>
        <v>9.7708941669179521E-3</v>
      </c>
      <c r="T16" s="39">
        <f t="shared" si="1"/>
        <v>1.6718958129036943</v>
      </c>
      <c r="U16" s="39">
        <v>6.0221799999999996</v>
      </c>
    </row>
    <row r="17" spans="1:21" x14ac:dyDescent="0.3">
      <c r="A17" s="5">
        <v>15</v>
      </c>
      <c r="B17" s="5" t="s">
        <v>16</v>
      </c>
      <c r="C17" s="14">
        <v>174220.09555555601</v>
      </c>
      <c r="D17" s="14">
        <v>215086.868749999</v>
      </c>
      <c r="E17" s="14">
        <v>164528.14222222101</v>
      </c>
      <c r="F17" s="14">
        <v>257514.72499999899</v>
      </c>
      <c r="G17" s="14">
        <v>177483.73</v>
      </c>
      <c r="H17" s="14">
        <v>301466.81333333498</v>
      </c>
      <c r="I17" s="14">
        <v>182530.40666666799</v>
      </c>
      <c r="J17" s="14">
        <v>228585.305555553</v>
      </c>
      <c r="K17" s="14">
        <v>227972.5</v>
      </c>
      <c r="L17" s="14">
        <v>187726.240000002</v>
      </c>
      <c r="M17" s="14">
        <v>94033.788750000895</v>
      </c>
      <c r="N17" s="14">
        <v>108495.527777778</v>
      </c>
      <c r="O17" s="14">
        <v>223834.240000002</v>
      </c>
      <c r="P17" s="14">
        <v>104141.393749999</v>
      </c>
      <c r="Q17" s="14">
        <v>258016.48</v>
      </c>
      <c r="R17" s="14">
        <v>466790.07999999198</v>
      </c>
      <c r="S17" s="38">
        <f t="shared" si="0"/>
        <v>0.93641813082692182</v>
      </c>
      <c r="T17" s="39">
        <f t="shared" si="1"/>
        <v>1.0181960803654573</v>
      </c>
      <c r="U17" s="39">
        <v>1.94703</v>
      </c>
    </row>
    <row r="18" spans="1:21" x14ac:dyDescent="0.3">
      <c r="A18" s="5">
        <v>16</v>
      </c>
      <c r="B18" s="5" t="s">
        <v>22</v>
      </c>
      <c r="C18" s="23">
        <v>350637.035675049</v>
      </c>
      <c r="D18" s="23">
        <v>359188.414285712</v>
      </c>
      <c r="E18" s="23">
        <v>365777.228571427</v>
      </c>
      <c r="F18" s="23">
        <v>506544.48125000403</v>
      </c>
      <c r="G18" s="23">
        <v>308549.104285712</v>
      </c>
      <c r="H18" s="23">
        <v>482664.594999992</v>
      </c>
      <c r="I18" s="23">
        <v>417700.62857142702</v>
      </c>
      <c r="J18" s="23">
        <v>490839.52500000497</v>
      </c>
      <c r="K18" s="23">
        <v>2026642.0800000201</v>
      </c>
      <c r="L18" s="23">
        <v>1386405.75999998</v>
      </c>
      <c r="M18" s="23">
        <v>778186.32888888696</v>
      </c>
      <c r="N18" s="23">
        <v>1363035.51999999</v>
      </c>
      <c r="O18" s="23">
        <v>1906171.7173333201</v>
      </c>
      <c r="P18" s="23">
        <v>1077876.1600000099</v>
      </c>
      <c r="Q18" s="23">
        <v>1844023.99999998</v>
      </c>
      <c r="R18" s="23">
        <v>2495738.7200000002</v>
      </c>
      <c r="S18" s="38">
        <f t="shared" si="0"/>
        <v>4.6554433830446997E-4</v>
      </c>
      <c r="T18" s="39">
        <f t="shared" si="1"/>
        <v>0.25484396274113313</v>
      </c>
      <c r="U18" s="39">
        <v>9.2074300000000004</v>
      </c>
    </row>
    <row r="19" spans="1:21" x14ac:dyDescent="0.3">
      <c r="A19" s="5">
        <v>17</v>
      </c>
      <c r="B19" s="5" t="s">
        <v>16</v>
      </c>
      <c r="C19" s="14">
        <v>414779.31624999701</v>
      </c>
      <c r="D19" s="14">
        <v>334319.89499999501</v>
      </c>
      <c r="E19" s="14">
        <v>401590.87636363698</v>
      </c>
      <c r="F19" s="14">
        <v>561397.19625000504</v>
      </c>
      <c r="G19" s="14">
        <v>416471.55875000003</v>
      </c>
      <c r="H19" s="14">
        <v>423984.112500004</v>
      </c>
      <c r="I19" s="14">
        <v>439152.16000000399</v>
      </c>
      <c r="J19" s="14">
        <v>394399.99999999598</v>
      </c>
      <c r="K19" s="14">
        <v>225335.67999999999</v>
      </c>
      <c r="L19" s="14">
        <v>200676.159999998</v>
      </c>
      <c r="M19" s="14">
        <v>152737.51999999999</v>
      </c>
      <c r="N19" s="14">
        <v>116158.96</v>
      </c>
      <c r="O19" s="14">
        <v>211500.4</v>
      </c>
      <c r="P19" s="14">
        <v>94955.199999998993</v>
      </c>
      <c r="Q19" s="14">
        <v>170020.39999999799</v>
      </c>
      <c r="R19" s="14">
        <v>259857.92000000001</v>
      </c>
      <c r="S19" s="38">
        <f t="shared" si="0"/>
        <v>1.2859949972922185E-6</v>
      </c>
      <c r="T19" s="39">
        <f t="shared" si="1"/>
        <v>2.3658434753250783</v>
      </c>
      <c r="U19" s="39">
        <v>5.1262299999999996</v>
      </c>
    </row>
    <row r="20" spans="1:21" x14ac:dyDescent="0.3">
      <c r="A20" s="5">
        <v>18</v>
      </c>
      <c r="B20" s="5" t="s">
        <v>16</v>
      </c>
      <c r="C20" s="14">
        <v>2558188.17777779</v>
      </c>
      <c r="D20" s="14">
        <v>2293388.3699999698</v>
      </c>
      <c r="E20" s="14">
        <v>2582847.5933333398</v>
      </c>
      <c r="F20" s="14">
        <v>3018473.86500003</v>
      </c>
      <c r="G20" s="14">
        <v>2487114.01125002</v>
      </c>
      <c r="H20" s="14">
        <v>2438463.5250000199</v>
      </c>
      <c r="I20" s="14">
        <v>2445498.96000002</v>
      </c>
      <c r="J20" s="14">
        <v>2277185.3599999798</v>
      </c>
      <c r="K20" s="14">
        <v>1518774.55999998</v>
      </c>
      <c r="L20" s="14">
        <v>2616833.12</v>
      </c>
      <c r="M20" s="14">
        <v>1417191.9299999799</v>
      </c>
      <c r="N20" s="14">
        <v>1240196.24000001</v>
      </c>
      <c r="O20" s="14">
        <v>2036151.1999999799</v>
      </c>
      <c r="P20" s="14">
        <v>1155296.8799999901</v>
      </c>
      <c r="Q20" s="14">
        <v>2887221.5199999702</v>
      </c>
      <c r="R20" s="14">
        <v>3695953.6799999601</v>
      </c>
      <c r="S20" s="38">
        <f t="shared" si="0"/>
        <v>0.22293915388772939</v>
      </c>
      <c r="T20" s="39">
        <f t="shared" si="1"/>
        <v>1.2132799350730443</v>
      </c>
      <c r="U20" s="39">
        <v>5.6284999999999998</v>
      </c>
    </row>
    <row r="21" spans="1:21" x14ac:dyDescent="0.3">
      <c r="A21" s="5">
        <v>19</v>
      </c>
      <c r="B21" s="5" t="s">
        <v>16</v>
      </c>
      <c r="C21" s="14">
        <v>496377.213750005</v>
      </c>
      <c r="D21" s="14">
        <v>631071.608750007</v>
      </c>
      <c r="E21" s="14">
        <v>627784.556249997</v>
      </c>
      <c r="F21" s="14">
        <v>755802.19000000902</v>
      </c>
      <c r="G21" s="14">
        <v>639446.78571428603</v>
      </c>
      <c r="H21" s="14">
        <v>769261.56000000704</v>
      </c>
      <c r="I21" s="14">
        <v>698728.68750000605</v>
      </c>
      <c r="J21" s="14">
        <v>653263.80857143202</v>
      </c>
      <c r="K21" s="14">
        <v>541054.23999999603</v>
      </c>
      <c r="L21" s="14">
        <v>598737.28000000597</v>
      </c>
      <c r="M21" s="14">
        <v>490078.88857142703</v>
      </c>
      <c r="N21" s="14">
        <v>1140504.6317241399</v>
      </c>
      <c r="O21" s="14">
        <v>559842.63999999606</v>
      </c>
      <c r="P21" s="14">
        <v>1069466.27586207</v>
      </c>
      <c r="Q21" s="14">
        <v>666772.63999998802</v>
      </c>
      <c r="R21" s="14">
        <v>1208297.44</v>
      </c>
      <c r="S21" s="38">
        <f t="shared" si="0"/>
        <v>0.28893666045525424</v>
      </c>
      <c r="T21" s="39">
        <f t="shared" si="1"/>
        <v>0.84015028798864655</v>
      </c>
      <c r="U21" s="39">
        <v>2.82355</v>
      </c>
    </row>
    <row r="22" spans="1:21" x14ac:dyDescent="0.3">
      <c r="A22" s="5">
        <v>20</v>
      </c>
      <c r="B22" s="5" t="s">
        <v>16</v>
      </c>
      <c r="C22" s="14">
        <v>103210.746666666</v>
      </c>
      <c r="D22" s="14">
        <v>100977.457777777</v>
      </c>
      <c r="E22" s="14">
        <v>96632.381249998405</v>
      </c>
      <c r="F22" s="14">
        <v>100708.07</v>
      </c>
      <c r="G22" s="14">
        <v>84213.399999998903</v>
      </c>
      <c r="H22" s="14">
        <v>106645.38666666699</v>
      </c>
      <c r="I22" s="14">
        <v>111091.94666666701</v>
      </c>
      <c r="J22" s="14">
        <v>93445.600000000093</v>
      </c>
      <c r="K22" s="14">
        <v>193111.84</v>
      </c>
      <c r="L22" s="14">
        <v>192132.64000000199</v>
      </c>
      <c r="M22" s="14">
        <v>172201.84</v>
      </c>
      <c r="N22" s="14">
        <v>96217.279999999795</v>
      </c>
      <c r="O22" s="14">
        <v>147965.27999999799</v>
      </c>
      <c r="P22" s="14">
        <v>146515.52000000101</v>
      </c>
      <c r="Q22" s="14">
        <v>250639.84000000299</v>
      </c>
      <c r="R22" s="14">
        <v>438632.64000000397</v>
      </c>
      <c r="S22" s="38">
        <f t="shared" si="0"/>
        <v>2.4982057638329828E-2</v>
      </c>
      <c r="T22" s="39">
        <f t="shared" si="1"/>
        <v>0.48669645388520172</v>
      </c>
      <c r="U22" s="39">
        <v>3.19116</v>
      </c>
    </row>
    <row r="23" spans="1:21" x14ac:dyDescent="0.3">
      <c r="A23" s="5">
        <v>21</v>
      </c>
      <c r="B23" s="5" t="s">
        <v>16</v>
      </c>
      <c r="C23" s="14">
        <v>98754.200000000099</v>
      </c>
      <c r="D23" s="14">
        <v>157422.995454547</v>
      </c>
      <c r="E23" s="14">
        <v>100510.712499999</v>
      </c>
      <c r="F23" s="14">
        <v>91295.200000000405</v>
      </c>
      <c r="G23" s="14">
        <v>88666.820000000705</v>
      </c>
      <c r="H23" s="14">
        <v>245493.65882352801</v>
      </c>
      <c r="I23" s="14">
        <v>126079.52727272701</v>
      </c>
      <c r="J23" s="14">
        <v>113340.041818182</v>
      </c>
      <c r="K23" s="14">
        <v>96848.319999998901</v>
      </c>
      <c r="L23" s="14">
        <v>127562.56</v>
      </c>
      <c r="M23" s="14">
        <v>38948.2501627604</v>
      </c>
      <c r="N23" s="14">
        <v>41221.7810872396</v>
      </c>
      <c r="O23" s="14">
        <v>93629.200000000899</v>
      </c>
      <c r="P23" s="14">
        <v>34094.277479383702</v>
      </c>
      <c r="Q23" s="14">
        <v>72165.365234375</v>
      </c>
      <c r="R23" s="14">
        <v>249641.418181819</v>
      </c>
      <c r="S23" s="38">
        <f t="shared" si="0"/>
        <v>0.30406687993221826</v>
      </c>
      <c r="T23" s="39">
        <f t="shared" si="1"/>
        <v>1.354658561764122</v>
      </c>
      <c r="U23" s="39">
        <v>1.4087400000000001</v>
      </c>
    </row>
    <row r="24" spans="1:21" x14ac:dyDescent="0.3">
      <c r="A24" s="5">
        <v>22</v>
      </c>
      <c r="B24" s="5" t="s">
        <v>16</v>
      </c>
      <c r="C24" s="14">
        <v>620953.84053039597</v>
      </c>
      <c r="D24" s="14">
        <v>939479.71764705295</v>
      </c>
      <c r="E24" s="14">
        <v>832291.71666667203</v>
      </c>
      <c r="F24" s="14">
        <v>1205392.4823529499</v>
      </c>
      <c r="G24" s="14">
        <v>536464.79714286397</v>
      </c>
      <c r="H24" s="14">
        <v>1125900.12333332</v>
      </c>
      <c r="I24" s="14">
        <v>916060.299999999</v>
      </c>
      <c r="J24" s="14">
        <v>945725.53090909205</v>
      </c>
      <c r="K24" s="14">
        <v>3126129.9999999702</v>
      </c>
      <c r="L24" s="14">
        <v>2015950.8693333201</v>
      </c>
      <c r="M24" s="14">
        <v>1132020.9450000101</v>
      </c>
      <c r="N24" s="14">
        <v>1846731.76</v>
      </c>
      <c r="O24" s="14">
        <v>2457484.64</v>
      </c>
      <c r="P24" s="14">
        <v>1439134.08333333</v>
      </c>
      <c r="Q24" s="14">
        <v>2990331.28</v>
      </c>
      <c r="R24" s="14">
        <v>4937108.72</v>
      </c>
      <c r="S24" s="38">
        <f t="shared" si="0"/>
        <v>6.9195929045868573E-3</v>
      </c>
      <c r="T24" s="39">
        <f t="shared" si="1"/>
        <v>0.35709736619713839</v>
      </c>
      <c r="U24" s="39">
        <v>12.7485</v>
      </c>
    </row>
    <row r="25" spans="1:21" x14ac:dyDescent="0.3">
      <c r="A25" s="5">
        <v>23</v>
      </c>
      <c r="B25" s="5" t="s">
        <v>16</v>
      </c>
      <c r="C25" s="23">
        <v>15114.4000000001</v>
      </c>
      <c r="D25" s="23">
        <v>14339.345133463499</v>
      </c>
      <c r="E25" s="23">
        <v>15425.5789388021</v>
      </c>
      <c r="F25" s="23">
        <v>17032.426666666699</v>
      </c>
      <c r="G25" s="23">
        <v>15671.1949999998</v>
      </c>
      <c r="H25" s="23">
        <v>16104.125488281201</v>
      </c>
      <c r="I25" s="23">
        <v>14739.0233333333</v>
      </c>
      <c r="J25" s="23">
        <v>12012.6760000001</v>
      </c>
      <c r="K25" s="23">
        <v>46586.058750000397</v>
      </c>
      <c r="L25" s="23">
        <v>59482.961321149603</v>
      </c>
      <c r="M25" s="23">
        <v>35701.150000000503</v>
      </c>
      <c r="N25" s="23">
        <v>38259.300000000199</v>
      </c>
      <c r="O25" s="23">
        <v>46786.285714285303</v>
      </c>
      <c r="P25" s="23">
        <v>39656.351428572001</v>
      </c>
      <c r="Q25" s="23">
        <v>77610.121428571103</v>
      </c>
      <c r="R25" s="23">
        <v>91249.8762500007</v>
      </c>
      <c r="S25" s="38">
        <f t="shared" si="0"/>
        <v>8.8893690890491628E-4</v>
      </c>
      <c r="T25" s="39">
        <f t="shared" si="1"/>
        <v>0.27665951857666371</v>
      </c>
      <c r="U25" s="39">
        <v>1.6149100000000001</v>
      </c>
    </row>
    <row r="26" spans="1:21" x14ac:dyDescent="0.3">
      <c r="A26" s="5">
        <v>24</v>
      </c>
      <c r="B26" s="5" t="s">
        <v>16</v>
      </c>
      <c r="C26" s="14">
        <v>8197.1637834821395</v>
      </c>
      <c r="D26" s="14">
        <v>8888.9117257254493</v>
      </c>
      <c r="E26" s="14">
        <v>8730.9453125</v>
      </c>
      <c r="F26" s="14">
        <v>10576.7520751953</v>
      </c>
      <c r="G26" s="14">
        <v>8778.99267578125</v>
      </c>
      <c r="H26" s="14">
        <v>10388.6222621373</v>
      </c>
      <c r="I26" s="14">
        <v>9508.19362095424</v>
      </c>
      <c r="J26" s="14">
        <v>9290.2745361328107</v>
      </c>
      <c r="K26" s="14">
        <v>12424.982334681899</v>
      </c>
      <c r="L26" s="14">
        <v>16096.139020647301</v>
      </c>
      <c r="M26" s="14">
        <v>11163.254359654</v>
      </c>
      <c r="N26" s="14">
        <v>17355.186666666701</v>
      </c>
      <c r="O26" s="14">
        <v>13374.221250000101</v>
      </c>
      <c r="P26" s="14">
        <v>8347.4099999999307</v>
      </c>
      <c r="Q26" s="14">
        <v>20557.6274999997</v>
      </c>
      <c r="R26" s="14">
        <v>26668.163333333301</v>
      </c>
      <c r="S26" s="38">
        <f t="shared" si="0"/>
        <v>1.6428304301527558E-2</v>
      </c>
      <c r="T26" s="39">
        <f t="shared" si="1"/>
        <v>0.59021855557290692</v>
      </c>
      <c r="U26" s="39">
        <v>0.77410999999999996</v>
      </c>
    </row>
    <row r="27" spans="1:21" x14ac:dyDescent="0.3">
      <c r="A27" s="5">
        <v>25</v>
      </c>
      <c r="B27" s="5" t="s">
        <v>16</v>
      </c>
      <c r="C27" s="14">
        <v>46445.9124999993</v>
      </c>
      <c r="D27" s="14">
        <v>24500.388571428499</v>
      </c>
      <c r="E27" s="14">
        <v>47811.885000000402</v>
      </c>
      <c r="F27" s="14">
        <v>32843.035000000396</v>
      </c>
      <c r="G27" s="14">
        <v>29858.580000000198</v>
      </c>
      <c r="H27" s="14">
        <v>32230.3049999998</v>
      </c>
      <c r="I27" s="14">
        <v>41461.174999999799</v>
      </c>
      <c r="J27" s="14">
        <v>24524.785714285899</v>
      </c>
      <c r="K27" s="14">
        <v>48043.112500000403</v>
      </c>
      <c r="L27" s="14">
        <v>38346.525714285497</v>
      </c>
      <c r="M27" s="14">
        <v>58755.821538461503</v>
      </c>
      <c r="N27" s="14">
        <v>17197.2</v>
      </c>
      <c r="O27" s="14">
        <v>59283.531999999897</v>
      </c>
      <c r="P27" s="14">
        <v>21192.746666666801</v>
      </c>
      <c r="Q27" s="14">
        <v>34281.308571428403</v>
      </c>
      <c r="R27" s="14">
        <v>84567.650000000707</v>
      </c>
      <c r="S27" s="38">
        <f t="shared" si="0"/>
        <v>0.25846922362681829</v>
      </c>
      <c r="T27" s="39">
        <f t="shared" si="1"/>
        <v>0.77329524990379561</v>
      </c>
      <c r="U27" s="39">
        <v>0.72583500000000001</v>
      </c>
    </row>
    <row r="28" spans="1:21" x14ac:dyDescent="0.3">
      <c r="A28" s="5">
        <v>26</v>
      </c>
      <c r="B28" s="5" t="s">
        <v>16</v>
      </c>
      <c r="C28" s="14">
        <v>18961.8733333333</v>
      </c>
      <c r="D28" s="14">
        <v>20368.084808349598</v>
      </c>
      <c r="E28" s="14">
        <v>26169.7324999997</v>
      </c>
      <c r="F28" s="14">
        <v>27102.857142857101</v>
      </c>
      <c r="G28" s="14">
        <v>18807.737500000199</v>
      </c>
      <c r="H28" s="14">
        <v>37029.097499999603</v>
      </c>
      <c r="I28" s="14">
        <v>31306.8749999998</v>
      </c>
      <c r="J28" s="14">
        <v>26363.733333333199</v>
      </c>
      <c r="K28" s="14">
        <v>43101.244999999602</v>
      </c>
      <c r="L28" s="14">
        <v>23381.602500000201</v>
      </c>
      <c r="M28" s="14">
        <v>12555.845714285701</v>
      </c>
      <c r="N28" s="14">
        <v>19894.161111111101</v>
      </c>
      <c r="O28" s="14">
        <v>36561.288749999898</v>
      </c>
      <c r="P28" s="14">
        <v>16847.016666666499</v>
      </c>
      <c r="Q28" s="14">
        <v>44466.073333333501</v>
      </c>
      <c r="R28" s="14">
        <v>90313.211249999498</v>
      </c>
      <c r="S28" s="38">
        <f t="shared" si="0"/>
        <v>0.3011153298783032</v>
      </c>
      <c r="T28" s="39">
        <f t="shared" si="1"/>
        <v>0.71785202061155318</v>
      </c>
      <c r="U28" s="39">
        <v>1.14663</v>
      </c>
    </row>
    <row r="29" spans="1:21" x14ac:dyDescent="0.3">
      <c r="A29" s="5">
        <v>27</v>
      </c>
      <c r="B29" s="5" t="s">
        <v>16</v>
      </c>
      <c r="C29" s="14">
        <v>141824.24555555501</v>
      </c>
      <c r="D29" s="14">
        <v>92928.162500000806</v>
      </c>
      <c r="E29" s="14">
        <v>87748.110000000495</v>
      </c>
      <c r="F29" s="14">
        <v>102024.180000001</v>
      </c>
      <c r="G29" s="14">
        <v>100425.40875000101</v>
      </c>
      <c r="H29" s="14">
        <v>96758.044444444095</v>
      </c>
      <c r="I29" s="14">
        <v>95087.462499999194</v>
      </c>
      <c r="J29" s="14">
        <v>85084.444444444103</v>
      </c>
      <c r="K29" s="14">
        <v>901830.88888889295</v>
      </c>
      <c r="L29" s="14">
        <v>1104920.3</v>
      </c>
      <c r="M29" s="14">
        <v>823755.396666663</v>
      </c>
      <c r="N29" s="14">
        <v>446748.63000000198</v>
      </c>
      <c r="O29" s="14">
        <v>630737.65625000198</v>
      </c>
      <c r="P29" s="14">
        <v>875985.83250000305</v>
      </c>
      <c r="Q29" s="14">
        <v>1200754.28</v>
      </c>
      <c r="R29" s="14">
        <v>1270380.375</v>
      </c>
      <c r="S29" s="38">
        <f t="shared" si="0"/>
        <v>8.0808888158946863E-5</v>
      </c>
      <c r="T29" s="39">
        <f t="shared" si="1"/>
        <v>0.11052619283555884</v>
      </c>
      <c r="U29" s="39">
        <v>9.4191400000000005</v>
      </c>
    </row>
    <row r="30" spans="1:21" x14ac:dyDescent="0.3">
      <c r="A30" s="5">
        <v>28</v>
      </c>
      <c r="B30" s="5" t="s">
        <v>16</v>
      </c>
      <c r="C30" s="14">
        <v>187142.50750000001</v>
      </c>
      <c r="D30" s="14">
        <v>213629.953333335</v>
      </c>
      <c r="E30" s="14">
        <v>208547.03500000201</v>
      </c>
      <c r="F30" s="14">
        <v>262684.52000000299</v>
      </c>
      <c r="G30" s="14">
        <v>196381.81250000099</v>
      </c>
      <c r="H30" s="14">
        <v>235528.80000000101</v>
      </c>
      <c r="I30" s="14">
        <v>205865.932499997</v>
      </c>
      <c r="J30" s="14">
        <v>180227.675000004</v>
      </c>
      <c r="K30" s="14">
        <v>96939.365714286905</v>
      </c>
      <c r="L30" s="14">
        <v>84189.257142856295</v>
      </c>
      <c r="M30" s="14">
        <v>62312.519999999102</v>
      </c>
      <c r="N30" s="14">
        <v>60958.171428571397</v>
      </c>
      <c r="O30" s="14">
        <v>74022.085714284302</v>
      </c>
      <c r="P30" s="14">
        <v>42321.699999999801</v>
      </c>
      <c r="Q30" s="14">
        <v>102158.125</v>
      </c>
      <c r="R30" s="14">
        <v>118674.302857142</v>
      </c>
      <c r="S30" s="38">
        <f t="shared" si="0"/>
        <v>8.7806541650696827E-8</v>
      </c>
      <c r="T30" s="39">
        <f t="shared" si="1"/>
        <v>2.6341532094872213</v>
      </c>
      <c r="U30" s="39">
        <v>3.83725</v>
      </c>
    </row>
    <row r="31" spans="1:21" x14ac:dyDescent="0.3">
      <c r="A31" s="5">
        <v>29</v>
      </c>
      <c r="B31" s="5" t="s">
        <v>16</v>
      </c>
      <c r="C31" s="14">
        <v>247987.1225</v>
      </c>
      <c r="D31" s="14">
        <v>302705.79300000402</v>
      </c>
      <c r="E31" s="14">
        <v>261542.272500002</v>
      </c>
      <c r="F31" s="14">
        <v>331021.860000004</v>
      </c>
      <c r="G31" s="14">
        <v>251456.31250000099</v>
      </c>
      <c r="H31" s="14">
        <v>290583.80000000098</v>
      </c>
      <c r="I31" s="14">
        <v>270378.91666666599</v>
      </c>
      <c r="J31" s="14">
        <v>207367.16888888899</v>
      </c>
      <c r="K31" s="14">
        <v>121819.5</v>
      </c>
      <c r="L31" s="14">
        <v>118662.49</v>
      </c>
      <c r="M31" s="14">
        <v>95979.166666666701</v>
      </c>
      <c r="N31" s="14">
        <v>77611.042500000403</v>
      </c>
      <c r="O31" s="14">
        <v>77271.416249999194</v>
      </c>
      <c r="P31" s="14">
        <v>74677.319999999003</v>
      </c>
      <c r="Q31" s="14">
        <v>116443.55999999899</v>
      </c>
      <c r="R31" s="14">
        <v>145452.9</v>
      </c>
      <c r="S31" s="38">
        <f t="shared" si="0"/>
        <v>1.9976606649695981E-7</v>
      </c>
      <c r="T31" s="39">
        <f t="shared" si="1"/>
        <v>2.612631716678663</v>
      </c>
      <c r="U31" s="39">
        <v>4.3283300000000002</v>
      </c>
    </row>
    <row r="32" spans="1:21" x14ac:dyDescent="0.3">
      <c r="A32" s="5">
        <v>30</v>
      </c>
      <c r="B32" s="5" t="s">
        <v>16</v>
      </c>
      <c r="C32" s="14">
        <v>147457.52444444501</v>
      </c>
      <c r="D32" s="14">
        <v>159389.724000002</v>
      </c>
      <c r="E32" s="14">
        <v>151463.822222224</v>
      </c>
      <c r="F32" s="14">
        <v>178595.33999999901</v>
      </c>
      <c r="G32" s="14">
        <v>124686.20625</v>
      </c>
      <c r="H32" s="14">
        <v>142703.600000001</v>
      </c>
      <c r="I32" s="14">
        <v>139749.75</v>
      </c>
      <c r="J32" s="14">
        <v>106619.44444444501</v>
      </c>
      <c r="K32" s="14">
        <v>168800.895000002</v>
      </c>
      <c r="L32" s="14">
        <v>203154.16666666701</v>
      </c>
      <c r="M32" s="14">
        <v>154729.71666666601</v>
      </c>
      <c r="N32" s="14">
        <v>127114.092857143</v>
      </c>
      <c r="O32" s="14">
        <v>91054.495714284407</v>
      </c>
      <c r="P32" s="14">
        <v>144725.837142857</v>
      </c>
      <c r="Q32" s="14">
        <v>353257.163636363</v>
      </c>
      <c r="R32" s="14">
        <v>237539.5</v>
      </c>
      <c r="S32" s="38">
        <f t="shared" si="0"/>
        <v>0.20383300828634451</v>
      </c>
      <c r="T32" s="39">
        <f t="shared" si="1"/>
        <v>0.77727922784995718</v>
      </c>
      <c r="U32" s="39">
        <v>1.72533</v>
      </c>
    </row>
    <row r="33" spans="1:21" x14ac:dyDescent="0.3">
      <c r="A33" s="5">
        <v>31</v>
      </c>
      <c r="B33" s="5" t="s">
        <v>16</v>
      </c>
      <c r="C33" s="14">
        <v>106008.22375</v>
      </c>
      <c r="D33" s="14">
        <v>493894.053529414</v>
      </c>
      <c r="E33" s="14">
        <v>106955.31142857199</v>
      </c>
      <c r="F33" s="14">
        <v>128840.353750001</v>
      </c>
      <c r="G33" s="14">
        <v>97752.257142856994</v>
      </c>
      <c r="H33" s="14">
        <v>499703.19090909202</v>
      </c>
      <c r="I33" s="14">
        <v>498487.479705884</v>
      </c>
      <c r="J33" s="14">
        <v>84285.720000001602</v>
      </c>
      <c r="K33" s="14">
        <v>55215.085714285196</v>
      </c>
      <c r="L33" s="14">
        <v>60061.746249999604</v>
      </c>
      <c r="M33" s="14">
        <v>50467.856250000397</v>
      </c>
      <c r="N33" s="14">
        <v>29753.35</v>
      </c>
      <c r="O33" s="14">
        <v>53384.394192165797</v>
      </c>
      <c r="P33" s="14">
        <v>31610.619999999701</v>
      </c>
      <c r="Q33" s="14">
        <v>252714.212571429</v>
      </c>
      <c r="R33" s="14">
        <v>69509.690000000206</v>
      </c>
      <c r="S33" s="38">
        <f t="shared" si="0"/>
        <v>4.6911908365977882E-2</v>
      </c>
      <c r="T33" s="39">
        <f t="shared" si="1"/>
        <v>3.3447318406528113</v>
      </c>
      <c r="U33" s="39">
        <v>3.4914299999999998</v>
      </c>
    </row>
    <row r="34" spans="1:21" x14ac:dyDescent="0.3">
      <c r="A34" s="5">
        <v>32</v>
      </c>
      <c r="B34" s="5" t="s">
        <v>16</v>
      </c>
      <c r="C34" s="14">
        <v>98832.250000000102</v>
      </c>
      <c r="D34" s="14">
        <v>108977.44</v>
      </c>
      <c r="E34" s="14">
        <v>153549.05933333299</v>
      </c>
      <c r="F34" s="14">
        <v>182389.649999999</v>
      </c>
      <c r="G34" s="14">
        <v>121778.25</v>
      </c>
      <c r="H34" s="14">
        <v>158679.30333333401</v>
      </c>
      <c r="I34" s="14">
        <v>145035.95555555401</v>
      </c>
      <c r="J34" s="14">
        <v>121267.423333333</v>
      </c>
      <c r="K34" s="14">
        <v>74709.857499999198</v>
      </c>
      <c r="L34" s="14">
        <v>42407.621111111199</v>
      </c>
      <c r="M34" s="14">
        <v>24938.787499999798</v>
      </c>
      <c r="N34" s="14">
        <v>49493.303333333701</v>
      </c>
      <c r="O34" s="14">
        <v>59266.349999999497</v>
      </c>
      <c r="P34" s="14">
        <v>38530.485000000503</v>
      </c>
      <c r="Q34" s="14">
        <v>80363.283750000104</v>
      </c>
      <c r="R34" s="14">
        <v>139082.11249999999</v>
      </c>
      <c r="S34" s="38">
        <f t="shared" si="0"/>
        <v>5.4155368425464032E-4</v>
      </c>
      <c r="T34" s="39">
        <f t="shared" si="1"/>
        <v>2.1433311819630934</v>
      </c>
      <c r="U34" s="39">
        <v>2.7280799999999998</v>
      </c>
    </row>
    <row r="35" spans="1:21" x14ac:dyDescent="0.3">
      <c r="A35" s="5">
        <v>33</v>
      </c>
      <c r="B35" s="5" t="s">
        <v>16</v>
      </c>
      <c r="C35" s="14">
        <v>71854.045714285094</v>
      </c>
      <c r="D35" s="14">
        <v>41808.479999999603</v>
      </c>
      <c r="E35" s="14">
        <v>57103.771428571803</v>
      </c>
      <c r="F35" s="14">
        <v>49270.739999999802</v>
      </c>
      <c r="G35" s="14">
        <v>67592.148571428304</v>
      </c>
      <c r="H35" s="14">
        <v>49311.765714285299</v>
      </c>
      <c r="I35" s="14">
        <v>47458.011428571801</v>
      </c>
      <c r="J35" s="14">
        <v>55286.622857143797</v>
      </c>
      <c r="K35" s="14">
        <v>223651.83428571399</v>
      </c>
      <c r="L35" s="14">
        <v>300836.30999999703</v>
      </c>
      <c r="M35" s="14">
        <v>255627.73714285501</v>
      </c>
      <c r="N35" s="14">
        <v>92733.583333333299</v>
      </c>
      <c r="O35" s="14">
        <v>202475.192857146</v>
      </c>
      <c r="P35" s="14">
        <v>216377.585714285</v>
      </c>
      <c r="Q35" s="14">
        <v>613845.68249999895</v>
      </c>
      <c r="R35" s="14">
        <v>586748.87999999896</v>
      </c>
      <c r="S35" s="38">
        <f t="shared" si="0"/>
        <v>6.1549525899863601E-3</v>
      </c>
      <c r="T35" s="39">
        <f t="shared" si="1"/>
        <v>0.17641782659480301</v>
      </c>
      <c r="U35" s="39">
        <v>5.1187399999999998</v>
      </c>
    </row>
    <row r="36" spans="1:21" x14ac:dyDescent="0.3">
      <c r="A36" s="5">
        <v>34</v>
      </c>
      <c r="B36" s="5" t="s">
        <v>16</v>
      </c>
      <c r="C36" s="14">
        <v>23882.328571428301</v>
      </c>
      <c r="D36" s="14">
        <v>24293.280000000501</v>
      </c>
      <c r="E36" s="14">
        <v>27064.640000000101</v>
      </c>
      <c r="F36" s="14">
        <v>25645.454999999802</v>
      </c>
      <c r="G36" s="14">
        <v>23699.185714285399</v>
      </c>
      <c r="H36" s="14">
        <v>24784.3125</v>
      </c>
      <c r="I36" s="14">
        <v>28148.891428571798</v>
      </c>
      <c r="J36" s="14">
        <v>23172.800000000399</v>
      </c>
      <c r="K36" s="14">
        <v>3449.3599243164099</v>
      </c>
      <c r="L36" s="14">
        <v>2985.0789794921898</v>
      </c>
      <c r="M36" s="14">
        <v>3045.2254394531301</v>
      </c>
      <c r="N36" s="14">
        <v>4178.3009847005196</v>
      </c>
      <c r="O36" s="14">
        <v>2185.4000000000201</v>
      </c>
      <c r="P36" s="14">
        <v>2817.0442708333298</v>
      </c>
      <c r="Q36" s="14">
        <v>2590.3309733072902</v>
      </c>
      <c r="R36" s="14">
        <v>3392.6001586914099</v>
      </c>
      <c r="S36" s="38">
        <f t="shared" si="0"/>
        <v>1.7638265745504851E-10</v>
      </c>
      <c r="T36" s="39">
        <f t="shared" si="1"/>
        <v>8.1438184622226615</v>
      </c>
      <c r="U36" s="39">
        <v>1.61086</v>
      </c>
    </row>
    <row r="37" spans="1:21" x14ac:dyDescent="0.3">
      <c r="A37" s="5">
        <v>35</v>
      </c>
      <c r="B37" s="5" t="s">
        <v>16</v>
      </c>
      <c r="C37" s="14">
        <v>29461.985000000001</v>
      </c>
      <c r="D37" s="14">
        <v>27394.15</v>
      </c>
      <c r="E37" s="14">
        <v>31580.849999999598</v>
      </c>
      <c r="F37" s="14">
        <v>29613.9937500001</v>
      </c>
      <c r="G37" s="14">
        <v>47268.396521738898</v>
      </c>
      <c r="H37" s="14">
        <v>29077.028749999801</v>
      </c>
      <c r="I37" s="14">
        <v>27273.721191406199</v>
      </c>
      <c r="J37" s="14">
        <v>26241.464545454499</v>
      </c>
      <c r="K37" s="14">
        <v>29403.748674665199</v>
      </c>
      <c r="L37" s="14">
        <v>30533.414550781199</v>
      </c>
      <c r="M37" s="14">
        <v>26373.085117884999</v>
      </c>
      <c r="N37" s="14">
        <v>20004.267665318101</v>
      </c>
      <c r="O37" s="14">
        <v>23704.946250000099</v>
      </c>
      <c r="P37" s="14">
        <v>20281.850000000199</v>
      </c>
      <c r="Q37" s="14">
        <v>56405.0289999999</v>
      </c>
      <c r="R37" s="14">
        <v>33687.179999999898</v>
      </c>
      <c r="S37" s="38">
        <f t="shared" si="0"/>
        <v>0.84774410550470058</v>
      </c>
      <c r="T37" s="39">
        <f t="shared" si="1"/>
        <v>1.0312740063067694</v>
      </c>
      <c r="U37" s="39">
        <v>0.42786200000000002</v>
      </c>
    </row>
    <row r="38" spans="1:21" x14ac:dyDescent="0.3">
      <c r="A38" s="5">
        <v>36</v>
      </c>
      <c r="B38" s="5" t="s">
        <v>16</v>
      </c>
      <c r="C38" s="14">
        <v>64286.550000000097</v>
      </c>
      <c r="D38" s="14">
        <v>98336.324062500105</v>
      </c>
      <c r="E38" s="14">
        <v>104521.06823529401</v>
      </c>
      <c r="F38" s="14">
        <v>94794.527272727602</v>
      </c>
      <c r="G38" s="14">
        <v>57292.2388888891</v>
      </c>
      <c r="H38" s="14">
        <v>63283.928888888797</v>
      </c>
      <c r="I38" s="14">
        <v>59320.2711111112</v>
      </c>
      <c r="J38" s="14">
        <v>50044.524444444898</v>
      </c>
      <c r="K38" s="14">
        <v>8091.8431249999703</v>
      </c>
      <c r="L38" s="14">
        <v>4181.9760000000897</v>
      </c>
      <c r="M38" s="14">
        <v>6135.20999999992</v>
      </c>
      <c r="N38" s="14">
        <v>3384.8861389160202</v>
      </c>
      <c r="O38" s="14">
        <v>3740.4644927978502</v>
      </c>
      <c r="P38" s="14">
        <v>3726.57080078125</v>
      </c>
      <c r="Q38" s="14">
        <v>6103.1600000000199</v>
      </c>
      <c r="R38" s="14">
        <v>5051.3275146484402</v>
      </c>
      <c r="S38" s="38">
        <f t="shared" si="0"/>
        <v>3.8512171935990456E-5</v>
      </c>
      <c r="T38" s="39">
        <f t="shared" si="1"/>
        <v>14.644884755358131</v>
      </c>
      <c r="U38" s="39">
        <v>2.7767499999999998</v>
      </c>
    </row>
    <row r="39" spans="1:21" x14ac:dyDescent="0.3">
      <c r="A39" s="5">
        <v>37</v>
      </c>
      <c r="B39" s="5" t="s">
        <v>16</v>
      </c>
      <c r="C39" s="14">
        <v>51677.5933333336</v>
      </c>
      <c r="D39" s="14">
        <v>75240.936666666501</v>
      </c>
      <c r="E39" s="14">
        <v>77085.474117646998</v>
      </c>
      <c r="F39" s="14">
        <v>80723.475555556099</v>
      </c>
      <c r="G39" s="14">
        <v>56731.349999999897</v>
      </c>
      <c r="H39" s="14">
        <v>74088.579999999798</v>
      </c>
      <c r="I39" s="14">
        <v>62610.6244444439</v>
      </c>
      <c r="J39" s="14">
        <v>56176.639999999898</v>
      </c>
      <c r="K39" s="14">
        <v>47759.442499999903</v>
      </c>
      <c r="L39" s="14">
        <v>33310.65</v>
      </c>
      <c r="M39" s="14">
        <v>8989.3391927083303</v>
      </c>
      <c r="N39" s="14">
        <v>29735.9399999999</v>
      </c>
      <c r="O39" s="14">
        <v>40000.053750000203</v>
      </c>
      <c r="P39" s="14">
        <v>10118.7732282366</v>
      </c>
      <c r="Q39" s="14">
        <v>27504.880000000099</v>
      </c>
      <c r="R39" s="14">
        <v>51951.200000000201</v>
      </c>
      <c r="S39" s="38">
        <f t="shared" si="0"/>
        <v>1.8576399908841679E-4</v>
      </c>
      <c r="T39" s="39">
        <f t="shared" si="1"/>
        <v>2.1427360027243831</v>
      </c>
      <c r="U39" s="39">
        <v>1.8686400000000001</v>
      </c>
    </row>
    <row r="40" spans="1:21" x14ac:dyDescent="0.3">
      <c r="A40" s="5">
        <v>38</v>
      </c>
      <c r="B40" s="5" t="s">
        <v>16</v>
      </c>
      <c r="C40" s="14">
        <v>154489.07250000199</v>
      </c>
      <c r="D40" s="14">
        <v>174989.806250002</v>
      </c>
      <c r="E40" s="14">
        <v>134844.85636363699</v>
      </c>
      <c r="F40" s="14">
        <v>253094.12500000099</v>
      </c>
      <c r="G40" s="14">
        <v>137432.90571428399</v>
      </c>
      <c r="H40" s="14">
        <v>128895.172857142</v>
      </c>
      <c r="I40" s="14">
        <v>104627.89142857101</v>
      </c>
      <c r="J40" s="14">
        <v>114409.530000001</v>
      </c>
      <c r="K40" s="14">
        <v>7790.5999755859402</v>
      </c>
      <c r="L40" s="14">
        <v>10727.8971428571</v>
      </c>
      <c r="M40" s="14">
        <v>6931.2416666667305</v>
      </c>
      <c r="N40" s="14">
        <v>3674.6419999999998</v>
      </c>
      <c r="O40" s="14">
        <v>10954.0714285712</v>
      </c>
      <c r="P40" s="14">
        <v>4182.0628571428097</v>
      </c>
      <c r="Q40" s="14">
        <v>6455.9818522135402</v>
      </c>
      <c r="R40" s="14">
        <v>7605.8836212158203</v>
      </c>
      <c r="S40" s="38">
        <f t="shared" si="0"/>
        <v>5.5018672102915254E-5</v>
      </c>
      <c r="T40" s="39">
        <f t="shared" si="1"/>
        <v>20.623015536908799</v>
      </c>
      <c r="U40" s="39">
        <v>3.98576</v>
      </c>
    </row>
    <row r="41" spans="1:21" x14ac:dyDescent="0.3">
      <c r="A41" s="5">
        <v>39</v>
      </c>
      <c r="B41" s="5" t="s">
        <v>16</v>
      </c>
      <c r="C41" s="14">
        <v>88004.913749999803</v>
      </c>
      <c r="D41" s="14">
        <v>182651.854444444</v>
      </c>
      <c r="E41" s="14">
        <v>107305.013750001</v>
      </c>
      <c r="F41" s="14">
        <v>182485.47777777899</v>
      </c>
      <c r="G41" s="14">
        <v>118882.74</v>
      </c>
      <c r="H41" s="14">
        <v>161750.96500000099</v>
      </c>
      <c r="I41" s="14">
        <v>120979.65</v>
      </c>
      <c r="J41" s="14">
        <v>115725.995000001</v>
      </c>
      <c r="K41" s="14">
        <v>51760.292499999901</v>
      </c>
      <c r="L41" s="14">
        <v>62495.021111110698</v>
      </c>
      <c r="M41" s="14">
        <v>8467.4285714286307</v>
      </c>
      <c r="N41" s="14">
        <v>19050.46875</v>
      </c>
      <c r="O41" s="14">
        <v>46408.800000000003</v>
      </c>
      <c r="P41" s="14">
        <v>13186.3849999999</v>
      </c>
      <c r="Q41" s="14">
        <v>28724.519999999899</v>
      </c>
      <c r="R41" s="14">
        <v>79053.800000000294</v>
      </c>
      <c r="S41" s="38">
        <f t="shared" si="0"/>
        <v>3.8393396185005473E-5</v>
      </c>
      <c r="T41" s="39">
        <f t="shared" si="1"/>
        <v>3.4863272167426671</v>
      </c>
      <c r="U41" s="39">
        <v>3.1301800000000002</v>
      </c>
    </row>
    <row r="42" spans="1:21" x14ac:dyDescent="0.3">
      <c r="A42" s="5">
        <v>40</v>
      </c>
      <c r="B42" s="5" t="s">
        <v>16</v>
      </c>
      <c r="C42" s="14">
        <v>279011.05777777598</v>
      </c>
      <c r="D42" s="14">
        <v>226826.69999999899</v>
      </c>
      <c r="E42" s="14">
        <v>275925.14</v>
      </c>
      <c r="F42" s="14">
        <v>332892.27</v>
      </c>
      <c r="G42" s="14">
        <v>271306.50124999502</v>
      </c>
      <c r="H42" s="14">
        <v>326828.09375000099</v>
      </c>
      <c r="I42" s="14">
        <v>280365.46500000398</v>
      </c>
      <c r="J42" s="14">
        <v>297796.56428571302</v>
      </c>
      <c r="K42" s="14">
        <v>561100.375</v>
      </c>
      <c r="L42" s="14">
        <v>237464.43749999601</v>
      </c>
      <c r="M42" s="14">
        <v>78040.491428571695</v>
      </c>
      <c r="N42" s="14">
        <v>288012.07750000397</v>
      </c>
      <c r="O42" s="14">
        <v>499063.86250000697</v>
      </c>
      <c r="P42" s="14">
        <v>104743.995000001</v>
      </c>
      <c r="Q42" s="14">
        <v>305677.81000000401</v>
      </c>
      <c r="R42" s="14">
        <v>616405.13666666602</v>
      </c>
      <c r="S42" s="38">
        <f t="shared" si="0"/>
        <v>0.51361034244051496</v>
      </c>
      <c r="T42" s="39">
        <f t="shared" si="1"/>
        <v>0.85149407993963644</v>
      </c>
      <c r="U42" s="39">
        <v>1.95685</v>
      </c>
    </row>
    <row r="43" spans="1:21" x14ac:dyDescent="0.3">
      <c r="A43" s="5">
        <v>41</v>
      </c>
      <c r="B43" s="5" t="s">
        <v>16</v>
      </c>
      <c r="C43" s="14">
        <v>632320.02000000502</v>
      </c>
      <c r="D43" s="14">
        <v>652936.07857144298</v>
      </c>
      <c r="E43" s="14">
        <v>389700.142500002</v>
      </c>
      <c r="F43" s="14">
        <v>818432.34749999898</v>
      </c>
      <c r="G43" s="14">
        <v>533664.08749999397</v>
      </c>
      <c r="H43" s="14">
        <v>412466.670000004</v>
      </c>
      <c r="I43" s="14">
        <v>353454.24749999901</v>
      </c>
      <c r="J43" s="14">
        <v>451728.375000006</v>
      </c>
      <c r="K43" s="14">
        <v>53719.875</v>
      </c>
      <c r="L43" s="14">
        <v>155091.693750001</v>
      </c>
      <c r="M43" s="14">
        <v>30743.203749999899</v>
      </c>
      <c r="N43" s="14">
        <v>28851.625</v>
      </c>
      <c r="O43" s="14">
        <v>30543.9575</v>
      </c>
      <c r="P43" s="14">
        <v>10428.9318847656</v>
      </c>
      <c r="Q43" s="14">
        <v>11336.119628906201</v>
      </c>
      <c r="R43" s="14">
        <v>14550.770000000201</v>
      </c>
      <c r="S43" s="38">
        <f t="shared" si="0"/>
        <v>2.8890503941450984E-5</v>
      </c>
      <c r="T43" s="39">
        <f t="shared" si="1"/>
        <v>12.660692506207356</v>
      </c>
      <c r="U43" s="39">
        <v>7.3694800000000003</v>
      </c>
    </row>
    <row r="44" spans="1:21" x14ac:dyDescent="0.3">
      <c r="A44" s="5">
        <v>42</v>
      </c>
      <c r="B44" s="5" t="s">
        <v>16</v>
      </c>
      <c r="C44" s="14">
        <v>196363.35</v>
      </c>
      <c r="D44" s="14">
        <v>219772.06874999899</v>
      </c>
      <c r="E44" s="14">
        <v>146853.368749999</v>
      </c>
      <c r="F44" s="14">
        <v>298808.60777777602</v>
      </c>
      <c r="G44" s="14">
        <v>169823.63571428601</v>
      </c>
      <c r="H44" s="14">
        <v>164101.679999999</v>
      </c>
      <c r="I44" s="14">
        <v>118843.882499998</v>
      </c>
      <c r="J44" s="14">
        <v>127121.200000001</v>
      </c>
      <c r="K44" s="14">
        <v>28763.874999999502</v>
      </c>
      <c r="L44" s="14">
        <v>28397.010909090801</v>
      </c>
      <c r="M44" s="14">
        <v>28823.011111111398</v>
      </c>
      <c r="N44" s="14">
        <v>15838.523999999799</v>
      </c>
      <c r="O44" s="14">
        <v>9949.6228571428492</v>
      </c>
      <c r="P44" s="14">
        <v>12782.668750000101</v>
      </c>
      <c r="Q44" s="14">
        <v>15294.17</v>
      </c>
      <c r="R44" s="14">
        <v>17877.899999999801</v>
      </c>
      <c r="S44" s="38">
        <f t="shared" si="0"/>
        <v>9.7794247389458642E-5</v>
      </c>
      <c r="T44" s="39">
        <f t="shared" si="1"/>
        <v>9.1404121067902899</v>
      </c>
      <c r="U44" s="39">
        <v>4.1840599999999997</v>
      </c>
    </row>
    <row r="45" spans="1:21" x14ac:dyDescent="0.3">
      <c r="A45" s="5">
        <v>43</v>
      </c>
      <c r="B45" s="5" t="s">
        <v>16</v>
      </c>
      <c r="C45" s="14">
        <v>1105953.13142858</v>
      </c>
      <c r="D45" s="14">
        <v>1211932.23125</v>
      </c>
      <c r="E45" s="14">
        <v>927970.70625000901</v>
      </c>
      <c r="F45" s="14">
        <v>1647674.06222221</v>
      </c>
      <c r="G45" s="14">
        <v>986965.77875001798</v>
      </c>
      <c r="H45" s="14">
        <v>960487.16624999396</v>
      </c>
      <c r="I45" s="14">
        <v>680839.057499988</v>
      </c>
      <c r="J45" s="14">
        <v>814498.29375000403</v>
      </c>
      <c r="K45" s="14">
        <v>54989.838750000003</v>
      </c>
      <c r="L45" s="14">
        <v>85490.581250000207</v>
      </c>
      <c r="M45" s="14">
        <v>28390.859999999699</v>
      </c>
      <c r="N45" s="14">
        <v>22905.599999999798</v>
      </c>
      <c r="O45" s="14">
        <v>55304.419999999896</v>
      </c>
      <c r="P45" s="14">
        <v>25354.645714285602</v>
      </c>
      <c r="Q45" s="14">
        <v>67811.287499999395</v>
      </c>
      <c r="R45" s="14">
        <v>83213.397499999905</v>
      </c>
      <c r="S45" s="38">
        <f t="shared" si="0"/>
        <v>2.7591069252673085E-5</v>
      </c>
      <c r="T45" s="39">
        <f t="shared" si="1"/>
        <v>19.68617581601216</v>
      </c>
      <c r="U45" s="39">
        <v>10.5367</v>
      </c>
    </row>
    <row r="46" spans="1:21" x14ac:dyDescent="0.3">
      <c r="A46" s="5">
        <v>44</v>
      </c>
      <c r="B46" s="5" t="s">
        <v>16</v>
      </c>
      <c r="C46" s="14">
        <v>20039.001255580399</v>
      </c>
      <c r="D46" s="14">
        <v>19168.987499999901</v>
      </c>
      <c r="E46" s="14">
        <v>11869.5085714286</v>
      </c>
      <c r="F46" s="14">
        <v>22600.8322222221</v>
      </c>
      <c r="G46" s="14">
        <v>14842.302222222301</v>
      </c>
      <c r="H46" s="14">
        <v>12654.393749999899</v>
      </c>
      <c r="I46" s="14">
        <v>9312.2483333334003</v>
      </c>
      <c r="J46" s="14">
        <v>4063.5899999999701</v>
      </c>
      <c r="K46" s="14">
        <v>543.46941266741101</v>
      </c>
      <c r="L46" s="14">
        <v>1635.73974609375</v>
      </c>
      <c r="M46" s="14">
        <v>321.86652483258899</v>
      </c>
      <c r="N46" s="14">
        <v>1731.50555555558</v>
      </c>
      <c r="O46" s="14">
        <v>1476.89142857142</v>
      </c>
      <c r="P46" s="14">
        <v>305.19642857142901</v>
      </c>
      <c r="Q46" s="14">
        <v>664.84523228236606</v>
      </c>
      <c r="R46" s="14">
        <v>574.48233468191995</v>
      </c>
      <c r="S46" s="38">
        <f t="shared" si="0"/>
        <v>4.3526000348505326E-4</v>
      </c>
      <c r="T46" s="39">
        <f t="shared" si="1"/>
        <v>15.791413916002876</v>
      </c>
      <c r="U46" s="39">
        <v>1.1955899999999999</v>
      </c>
    </row>
    <row r="47" spans="1:21" x14ac:dyDescent="0.3">
      <c r="A47" s="5">
        <v>45</v>
      </c>
      <c r="B47" s="5" t="s">
        <v>16</v>
      </c>
      <c r="C47" s="14">
        <v>47521.636249999603</v>
      </c>
      <c r="D47" s="14">
        <v>27398.519999999899</v>
      </c>
      <c r="E47" s="14">
        <v>51649.874999999302</v>
      </c>
      <c r="F47" s="14">
        <v>81052.312500000495</v>
      </c>
      <c r="G47" s="14">
        <v>65586.496250000797</v>
      </c>
      <c r="H47" s="14">
        <v>67411.335000000196</v>
      </c>
      <c r="I47" s="14">
        <v>44082.405000000297</v>
      </c>
      <c r="J47" s="14">
        <v>72822.043749999095</v>
      </c>
      <c r="K47" s="14">
        <v>86540.059999999896</v>
      </c>
      <c r="L47" s="14">
        <v>34689.405866350397</v>
      </c>
      <c r="M47" s="14">
        <v>10323.040000000001</v>
      </c>
      <c r="N47" s="14">
        <v>60669.855000000403</v>
      </c>
      <c r="O47" s="14">
        <v>43853.599999999802</v>
      </c>
      <c r="P47" s="14">
        <v>24875.500000000098</v>
      </c>
      <c r="Q47" s="14">
        <v>32469.479999999901</v>
      </c>
      <c r="R47" s="14">
        <v>45165.656250000102</v>
      </c>
      <c r="S47" s="38">
        <f t="shared" si="0"/>
        <v>0.17306382791266811</v>
      </c>
      <c r="T47" s="39">
        <f t="shared" si="1"/>
        <v>1.3512780117305638</v>
      </c>
      <c r="U47" s="39">
        <v>0.76258999999999999</v>
      </c>
    </row>
    <row r="48" spans="1:21" x14ac:dyDescent="0.3">
      <c r="A48" s="5">
        <v>46</v>
      </c>
      <c r="B48" s="5" t="s">
        <v>16</v>
      </c>
      <c r="C48" s="14">
        <v>22243.373749999901</v>
      </c>
      <c r="D48" s="14">
        <v>18834.749999999702</v>
      </c>
      <c r="E48" s="14">
        <v>17426.077499999999</v>
      </c>
      <c r="F48" s="14">
        <v>20184.3210274833</v>
      </c>
      <c r="G48" s="14">
        <v>19275.428571428802</v>
      </c>
      <c r="H48" s="14">
        <v>15749.9300000001</v>
      </c>
      <c r="I48" s="14">
        <v>12117.5857142857</v>
      </c>
      <c r="J48" s="14">
        <v>14537.969999999799</v>
      </c>
      <c r="K48" s="14">
        <v>3788.28444126674</v>
      </c>
      <c r="L48" s="14">
        <v>6350.4260000000604</v>
      </c>
      <c r="M48" s="14">
        <v>3096.4822998046898</v>
      </c>
      <c r="N48" s="14">
        <v>2739.0252685546898</v>
      </c>
      <c r="O48" s="14">
        <v>3167.82985142299</v>
      </c>
      <c r="P48" s="14">
        <v>2842.49780273438</v>
      </c>
      <c r="Q48" s="14">
        <v>2193.42</v>
      </c>
      <c r="R48" s="14">
        <v>4425.57029724121</v>
      </c>
      <c r="S48" s="38">
        <f t="shared" si="0"/>
        <v>1.1943332311440548E-6</v>
      </c>
      <c r="T48" s="39">
        <f t="shared" si="1"/>
        <v>4.9074155291312582</v>
      </c>
      <c r="U48" s="39">
        <v>1.26433</v>
      </c>
    </row>
    <row r="49" spans="1:22" x14ac:dyDescent="0.3">
      <c r="A49" s="5">
        <v>47</v>
      </c>
      <c r="B49" s="5" t="s">
        <v>16</v>
      </c>
      <c r="C49" s="14">
        <v>126533.4025</v>
      </c>
      <c r="D49" s="14">
        <v>103443.334838867</v>
      </c>
      <c r="E49" s="14">
        <v>94288.263749999896</v>
      </c>
      <c r="F49" s="14">
        <v>116791.286666666</v>
      </c>
      <c r="G49" s="14">
        <v>97120.520000000703</v>
      </c>
      <c r="H49" s="14">
        <v>81595.366666666305</v>
      </c>
      <c r="I49" s="14">
        <v>87336.794999998805</v>
      </c>
      <c r="J49" s="14">
        <v>81439.093333333105</v>
      </c>
      <c r="K49" s="14">
        <v>57747.068571428601</v>
      </c>
      <c r="L49" s="14">
        <v>41060.519999999502</v>
      </c>
      <c r="M49" s="14">
        <v>12989.4179999999</v>
      </c>
      <c r="N49" s="14">
        <v>32486.483333333501</v>
      </c>
      <c r="O49" s="14">
        <v>35411.620000000097</v>
      </c>
      <c r="P49" s="14">
        <v>11295.1233333333</v>
      </c>
      <c r="Q49" s="14">
        <v>28540.2214285712</v>
      </c>
      <c r="R49" s="14">
        <v>35091.970666666602</v>
      </c>
      <c r="S49" s="38">
        <f t="shared" si="0"/>
        <v>6.871377289401907E-7</v>
      </c>
      <c r="T49" s="39">
        <f t="shared" si="1"/>
        <v>3.0969309232021627</v>
      </c>
      <c r="U49" s="39">
        <v>2.70886</v>
      </c>
    </row>
    <row r="50" spans="1:22" x14ac:dyDescent="0.3">
      <c r="A50" s="5">
        <v>48</v>
      </c>
      <c r="B50" s="5" t="s">
        <v>16</v>
      </c>
      <c r="C50" s="14">
        <v>28270.0783333334</v>
      </c>
      <c r="D50" s="14">
        <v>29484.9891764323</v>
      </c>
      <c r="E50" s="14">
        <v>24752.3010253906</v>
      </c>
      <c r="F50" s="14">
        <v>46703.541818181599</v>
      </c>
      <c r="G50" s="14">
        <v>26348.540893554698</v>
      </c>
      <c r="H50" s="14">
        <v>35297.664545454798</v>
      </c>
      <c r="I50" s="14">
        <v>22331.3999999999</v>
      </c>
      <c r="J50" s="14">
        <v>29015.478729248</v>
      </c>
      <c r="K50" s="14">
        <v>13418.3057142856</v>
      </c>
      <c r="L50" s="14">
        <v>11763.235000000101</v>
      </c>
      <c r="M50" s="14">
        <v>2047.9368286132801</v>
      </c>
      <c r="N50" s="14">
        <v>4810.9216657366096</v>
      </c>
      <c r="O50" s="14">
        <v>12395.970000000099</v>
      </c>
      <c r="P50" s="14">
        <v>3033.1149999999798</v>
      </c>
      <c r="Q50" s="14">
        <v>7872.2000000000298</v>
      </c>
      <c r="R50" s="14">
        <v>18410.952500000101</v>
      </c>
      <c r="S50" s="38">
        <f t="shared" si="0"/>
        <v>3.1114960444344519E-5</v>
      </c>
      <c r="T50" s="39">
        <f t="shared" si="1"/>
        <v>3.2840045499449286</v>
      </c>
      <c r="U50" s="39">
        <v>1.4655899999999999</v>
      </c>
    </row>
    <row r="51" spans="1:22" x14ac:dyDescent="0.3">
      <c r="A51" s="5">
        <v>49</v>
      </c>
      <c r="B51" s="5" t="s">
        <v>16</v>
      </c>
      <c r="C51" s="14">
        <v>842523.792499998</v>
      </c>
      <c r="D51" s="14">
        <v>626780.13749999099</v>
      </c>
      <c r="E51" s="14">
        <v>617826.14999999898</v>
      </c>
      <c r="F51" s="14">
        <v>684686.85499998997</v>
      </c>
      <c r="G51" s="14">
        <v>616281.240000005</v>
      </c>
      <c r="H51" s="14">
        <v>564818.13500000304</v>
      </c>
      <c r="I51" s="14">
        <v>559483.46999999206</v>
      </c>
      <c r="J51" s="14">
        <v>571248.89999999502</v>
      </c>
      <c r="K51" s="14">
        <v>63350.163749999898</v>
      </c>
      <c r="L51" s="14">
        <v>130858.587499998</v>
      </c>
      <c r="M51" s="14">
        <v>55860.611250000002</v>
      </c>
      <c r="N51" s="14">
        <v>30743.5709054129</v>
      </c>
      <c r="O51" s="14">
        <v>78534.217500000406</v>
      </c>
      <c r="P51" s="14">
        <v>33763.505000000398</v>
      </c>
      <c r="Q51" s="14">
        <v>68885.582499999204</v>
      </c>
      <c r="R51" s="14">
        <v>91070.505000000296</v>
      </c>
      <c r="S51" s="38">
        <f t="shared" si="0"/>
        <v>8.8605610916999041E-8</v>
      </c>
      <c r="T51" s="39">
        <f t="shared" si="1"/>
        <v>9.1917453736203711</v>
      </c>
      <c r="U51" s="39">
        <v>8.12242</v>
      </c>
    </row>
    <row r="52" spans="1:22" x14ac:dyDescent="0.3">
      <c r="A52" s="5">
        <v>50</v>
      </c>
      <c r="B52" s="5" t="s">
        <v>16</v>
      </c>
      <c r="C52" s="14">
        <v>32953.624444444802</v>
      </c>
      <c r="D52" s="14">
        <v>32067.000000000098</v>
      </c>
      <c r="E52" s="14">
        <v>31437.883333333499</v>
      </c>
      <c r="F52" s="14">
        <v>30965.868216378301</v>
      </c>
      <c r="G52" s="14">
        <v>31637.271111111499</v>
      </c>
      <c r="H52" s="14">
        <v>23072.253278459801</v>
      </c>
      <c r="I52" s="14">
        <v>20817.742222222001</v>
      </c>
      <c r="J52" s="14">
        <v>17658.1357421875</v>
      </c>
      <c r="K52" s="14">
        <v>17532.826171875</v>
      </c>
      <c r="L52" s="14">
        <v>15412.161483764599</v>
      </c>
      <c r="M52" s="14">
        <v>12397.544573102699</v>
      </c>
      <c r="N52" s="14">
        <v>7943.6531066894504</v>
      </c>
      <c r="O52" s="14">
        <v>9562.6988002232101</v>
      </c>
      <c r="P52" s="14">
        <v>6625.8203125</v>
      </c>
      <c r="Q52" s="14">
        <v>7350.92724609375</v>
      </c>
      <c r="R52" s="14">
        <v>10222.4020996094</v>
      </c>
      <c r="S52" s="38">
        <f t="shared" si="0"/>
        <v>2.7365361579316367E-5</v>
      </c>
      <c r="T52" s="39">
        <f t="shared" si="1"/>
        <v>2.5343453347903555</v>
      </c>
      <c r="U52" s="39">
        <v>1.33822</v>
      </c>
    </row>
    <row r="53" spans="1:22" x14ac:dyDescent="0.3">
      <c r="A53" s="5">
        <v>51</v>
      </c>
      <c r="B53" s="5" t="s">
        <v>16</v>
      </c>
      <c r="C53" s="14">
        <v>146315.81125000099</v>
      </c>
      <c r="D53" s="14">
        <v>181805.135555555</v>
      </c>
      <c r="E53" s="14">
        <v>158710.68250000101</v>
      </c>
      <c r="F53" s="14">
        <v>245830.23750000101</v>
      </c>
      <c r="G53" s="14">
        <v>229921.64249999801</v>
      </c>
      <c r="H53" s="14">
        <v>216384.29333333499</v>
      </c>
      <c r="I53" s="14">
        <v>143464.28874999701</v>
      </c>
      <c r="J53" s="14">
        <v>156786.20625000101</v>
      </c>
      <c r="K53" s="14">
        <v>144798.637500001</v>
      </c>
      <c r="L53" s="14">
        <v>100553.85</v>
      </c>
      <c r="M53" s="14">
        <v>27145.5042857146</v>
      </c>
      <c r="N53" s="14">
        <v>88254.933333333698</v>
      </c>
      <c r="O53" s="14">
        <v>71446.238750000193</v>
      </c>
      <c r="P53" s="14">
        <v>30964.248749999999</v>
      </c>
      <c r="Q53" s="14">
        <v>74626.987500000294</v>
      </c>
      <c r="R53" s="14">
        <v>80607.167499999894</v>
      </c>
      <c r="S53" s="38">
        <f t="shared" si="0"/>
        <v>7.8156328809176028E-5</v>
      </c>
      <c r="T53" s="39">
        <f t="shared" si="1"/>
        <v>2.3920182987364678</v>
      </c>
      <c r="U53" s="39">
        <v>3.2410000000000001</v>
      </c>
    </row>
    <row r="54" spans="1:22" x14ac:dyDescent="0.3">
      <c r="A54" s="5">
        <v>52</v>
      </c>
      <c r="B54" s="5" t="s">
        <v>16</v>
      </c>
      <c r="C54" s="14">
        <v>14983.169363839301</v>
      </c>
      <c r="D54" s="14">
        <v>11469.167480468799</v>
      </c>
      <c r="E54" s="14">
        <v>26837.897142857499</v>
      </c>
      <c r="F54" s="14">
        <v>27100.226999999901</v>
      </c>
      <c r="G54" s="14">
        <v>15268.076477050799</v>
      </c>
      <c r="H54" s="14">
        <v>18021.935000000201</v>
      </c>
      <c r="I54" s="14">
        <v>16825.832999999999</v>
      </c>
      <c r="J54" s="14">
        <v>13943.857777777899</v>
      </c>
      <c r="K54" s="14">
        <v>21676.6349999999</v>
      </c>
      <c r="L54" s="14">
        <v>23300.354858398401</v>
      </c>
      <c r="M54" s="14">
        <v>17183.048706054698</v>
      </c>
      <c r="N54" s="14">
        <v>13917.9484320747</v>
      </c>
      <c r="O54" s="14">
        <v>11039.0929412842</v>
      </c>
      <c r="P54" s="14">
        <v>15389.970350477401</v>
      </c>
      <c r="Q54" s="14">
        <v>5872.2112499999803</v>
      </c>
      <c r="R54" s="14">
        <v>11242.7705252511</v>
      </c>
      <c r="S54" s="38">
        <f t="shared" si="0"/>
        <v>0.30247332611565581</v>
      </c>
      <c r="T54" s="39">
        <f t="shared" si="1"/>
        <v>1.2075548354275232</v>
      </c>
      <c r="U54" s="39">
        <v>0.529941</v>
      </c>
    </row>
    <row r="55" spans="1:22" x14ac:dyDescent="0.3">
      <c r="A55" s="5">
        <v>53</v>
      </c>
      <c r="B55" s="5" t="s">
        <v>16</v>
      </c>
      <c r="C55" s="14">
        <v>11465.9921875</v>
      </c>
      <c r="D55" s="14">
        <v>33135.055999999997</v>
      </c>
      <c r="E55" s="14">
        <v>39540.1320000001</v>
      </c>
      <c r="F55" s="14">
        <v>26579.876302083299</v>
      </c>
      <c r="G55" s="14">
        <v>46426.5</v>
      </c>
      <c r="H55" s="14">
        <v>55157.323437499901</v>
      </c>
      <c r="I55" s="14">
        <v>14413.4354248047</v>
      </c>
      <c r="J55" s="14">
        <v>11005.7038696289</v>
      </c>
      <c r="K55" s="14">
        <v>9634.7383544921904</v>
      </c>
      <c r="L55" s="14">
        <v>5956.3806966145803</v>
      </c>
      <c r="M55" s="14">
        <v>6381.2677001953098</v>
      </c>
      <c r="N55" s="14">
        <v>3322.66796875</v>
      </c>
      <c r="O55" s="14">
        <v>2322.7010498046898</v>
      </c>
      <c r="P55" s="14">
        <v>2168.2662963867201</v>
      </c>
      <c r="Q55" s="14">
        <v>2319.1848449706999</v>
      </c>
      <c r="R55" s="14">
        <v>2350.3950439453101</v>
      </c>
      <c r="S55" s="38">
        <f t="shared" si="0"/>
        <v>3.4275050754725683E-3</v>
      </c>
      <c r="T55" s="39">
        <f t="shared" si="1"/>
        <v>6.8994301574208681</v>
      </c>
      <c r="U55" s="39">
        <v>1.50484</v>
      </c>
    </row>
    <row r="56" spans="1:22" x14ac:dyDescent="0.3">
      <c r="A56" s="5">
        <v>54</v>
      </c>
      <c r="B56" s="5" t="s">
        <v>179</v>
      </c>
      <c r="C56" s="14">
        <v>342.030029296875</v>
      </c>
      <c r="D56" s="14">
        <v>251.51792907714801</v>
      </c>
      <c r="E56" s="14">
        <v>285.01184082031199</v>
      </c>
      <c r="F56" s="14">
        <v>430.16656494140602</v>
      </c>
      <c r="G56" s="14">
        <v>226.79699707031199</v>
      </c>
      <c r="H56" s="14">
        <v>371.024305555556</v>
      </c>
      <c r="I56" s="14">
        <v>282.35028076171898</v>
      </c>
      <c r="J56" s="14">
        <v>210.83294677734401</v>
      </c>
      <c r="K56" s="14">
        <v>598.64364624023403</v>
      </c>
      <c r="L56" s="14">
        <v>357.22092013888903</v>
      </c>
      <c r="M56" s="14">
        <v>718.89385986328102</v>
      </c>
      <c r="N56" s="14">
        <v>471.85718994140598</v>
      </c>
      <c r="O56" s="14">
        <v>425.62492675781198</v>
      </c>
      <c r="P56" s="14">
        <v>415.1337890625</v>
      </c>
      <c r="Q56" s="14">
        <v>371.030381944444</v>
      </c>
      <c r="R56" s="14">
        <v>611.03649902343795</v>
      </c>
      <c r="S56" s="38">
        <f t="shared" si="0"/>
        <v>3.6115252911650721E-3</v>
      </c>
      <c r="T56" s="39">
        <f t="shared" si="1"/>
        <v>0.60455131227499492</v>
      </c>
      <c r="U56" s="39">
        <v>0.129881</v>
      </c>
      <c r="V56" s="4"/>
    </row>
    <row r="57" spans="1:22" x14ac:dyDescent="0.3">
      <c r="A57" s="5">
        <v>55</v>
      </c>
      <c r="B57" s="5" t="s">
        <v>179</v>
      </c>
      <c r="C57" s="14">
        <v>898.24295043945301</v>
      </c>
      <c r="D57" s="14">
        <v>940.94097900390602</v>
      </c>
      <c r="E57" s="14">
        <v>805.47116088867199</v>
      </c>
      <c r="F57" s="14">
        <v>755.08544921875</v>
      </c>
      <c r="G57" s="14">
        <v>746.02487182617199</v>
      </c>
      <c r="H57" s="14">
        <v>973.34613037109398</v>
      </c>
      <c r="I57" s="14">
        <v>777.62878417968795</v>
      </c>
      <c r="J57" s="14">
        <v>665.89814758300804</v>
      </c>
      <c r="K57" s="14">
        <v>1268.57531738281</v>
      </c>
      <c r="L57" s="14">
        <v>952.075962611607</v>
      </c>
      <c r="M57" s="14">
        <v>1216.9158063616101</v>
      </c>
      <c r="N57" s="14">
        <v>1189.9083557128899</v>
      </c>
      <c r="O57" s="14">
        <v>1131.2791442871101</v>
      </c>
      <c r="P57" s="14">
        <v>1205.5831756591799</v>
      </c>
      <c r="Q57" s="14">
        <v>1492.140625</v>
      </c>
      <c r="R57" s="14">
        <v>1499.8941345214801</v>
      </c>
      <c r="S57" s="38">
        <f t="shared" si="0"/>
        <v>1.2427114543177138E-4</v>
      </c>
      <c r="T57" s="39">
        <f t="shared" si="1"/>
        <v>0.65913950681486266</v>
      </c>
      <c r="U57" s="39">
        <v>0.21635799999999999</v>
      </c>
      <c r="V57" s="4"/>
    </row>
    <row r="58" spans="1:22" x14ac:dyDescent="0.3">
      <c r="A58" s="5">
        <v>56</v>
      </c>
      <c r="B58" s="5" t="s">
        <v>179</v>
      </c>
      <c r="C58" s="14">
        <v>1018.78319670025</v>
      </c>
      <c r="D58" s="14">
        <v>1228.5338841488499</v>
      </c>
      <c r="E58" s="14">
        <v>1102.9630448190801</v>
      </c>
      <c r="F58" s="14">
        <v>1037.4474198190801</v>
      </c>
      <c r="G58" s="14">
        <v>808.38168174342104</v>
      </c>
      <c r="H58" s="14">
        <v>931.289544356497</v>
      </c>
      <c r="I58" s="14">
        <v>962.15636564555905</v>
      </c>
      <c r="J58" s="14">
        <v>753.45145456414502</v>
      </c>
      <c r="K58" s="14">
        <v>1360.63315943668</v>
      </c>
      <c r="L58" s="14">
        <v>1156.01527806332</v>
      </c>
      <c r="M58" s="14">
        <v>1878.92989309211</v>
      </c>
      <c r="N58" s="14">
        <v>1606.10859760485</v>
      </c>
      <c r="O58" s="14">
        <v>1648.6843390213801</v>
      </c>
      <c r="P58" s="14">
        <v>1444.1273900082199</v>
      </c>
      <c r="Q58" s="14">
        <v>1500.3517552425999</v>
      </c>
      <c r="R58" s="14">
        <v>1549.9780578613299</v>
      </c>
      <c r="S58" s="38">
        <f t="shared" si="0"/>
        <v>6.8114953369972261E-5</v>
      </c>
      <c r="T58" s="39">
        <f t="shared" si="1"/>
        <v>0.64578982000092866</v>
      </c>
      <c r="U58" s="39">
        <v>0.228218</v>
      </c>
      <c r="V58" s="4"/>
    </row>
    <row r="59" spans="1:22" x14ac:dyDescent="0.3">
      <c r="A59" s="5">
        <v>57</v>
      </c>
      <c r="B59" s="5" t="s">
        <v>179</v>
      </c>
      <c r="C59" s="14">
        <v>3026.1831430288498</v>
      </c>
      <c r="D59" s="14">
        <v>2420.3533372145398</v>
      </c>
      <c r="E59" s="14">
        <v>3177.09160907452</v>
      </c>
      <c r="F59" s="14">
        <v>2828.5843693659899</v>
      </c>
      <c r="G59" s="14">
        <v>2766.65576171875</v>
      </c>
      <c r="H59" s="14">
        <v>2785.1616586538498</v>
      </c>
      <c r="I59" s="14">
        <v>2922.2658503605799</v>
      </c>
      <c r="J59" s="14">
        <v>2228.8392615685102</v>
      </c>
      <c r="K59" s="14">
        <v>3561.1082857572101</v>
      </c>
      <c r="L59" s="14">
        <v>848.80200000000195</v>
      </c>
      <c r="M59" s="14">
        <v>3203.8920593261701</v>
      </c>
      <c r="N59" s="14">
        <v>3105.82647235577</v>
      </c>
      <c r="O59" s="14">
        <v>3070.7549743652298</v>
      </c>
      <c r="P59" s="14">
        <v>3030.2280461238001</v>
      </c>
      <c r="Q59" s="14">
        <v>3148.99169921875</v>
      </c>
      <c r="R59" s="14">
        <v>2982.5066950871401</v>
      </c>
      <c r="S59" s="38">
        <f>TTEST(C59:J59,K59:R59,2,3)</f>
        <v>0.759167719487016</v>
      </c>
      <c r="T59" s="39">
        <f>(C59+D59+E59+F59+G59+H59+I59+J59)/(K59+L59+M59+N59+O59+P59+Q59+R59)</f>
        <v>0.96527660275310079</v>
      </c>
      <c r="U59" s="39">
        <v>0.13603899999999999</v>
      </c>
      <c r="V59" s="5"/>
    </row>
    <row r="60" spans="1:22" x14ac:dyDescent="0.3">
      <c r="A60" s="5">
        <v>58</v>
      </c>
      <c r="B60" s="5" t="s">
        <v>179</v>
      </c>
      <c r="C60" s="14">
        <v>1026.7919921875</v>
      </c>
      <c r="D60" s="14">
        <v>998.07012384588097</v>
      </c>
      <c r="E60" s="14">
        <v>1280.6536363636401</v>
      </c>
      <c r="F60" s="14">
        <v>1117.0577799479199</v>
      </c>
      <c r="G60" s="14">
        <v>856.94999999998799</v>
      </c>
      <c r="H60" s="14">
        <v>998.96666666666499</v>
      </c>
      <c r="I60" s="14">
        <v>1100.7926432291699</v>
      </c>
      <c r="J60" s="14">
        <v>996.15000000000896</v>
      </c>
      <c r="K60" s="14">
        <v>1353.8866666666599</v>
      </c>
      <c r="L60" s="14">
        <v>1823.8645454545499</v>
      </c>
      <c r="M60" s="14">
        <v>1376.8299999999899</v>
      </c>
      <c r="N60" s="14">
        <v>1731.2562500000199</v>
      </c>
      <c r="O60" s="14">
        <v>2016.75444444444</v>
      </c>
      <c r="P60" s="14">
        <v>1849.01719835069</v>
      </c>
      <c r="Q60" s="14">
        <v>1995.12390136719</v>
      </c>
      <c r="R60" s="14">
        <v>3636.3336425781299</v>
      </c>
      <c r="S60" s="38">
        <f t="shared" si="0"/>
        <v>7.9628425114287148E-3</v>
      </c>
      <c r="T60" s="39">
        <f t="shared" si="1"/>
        <v>0.53065941040329057</v>
      </c>
      <c r="U60" s="39">
        <v>0.28717500000000001</v>
      </c>
      <c r="V60" s="4"/>
    </row>
    <row r="61" spans="1:22" x14ac:dyDescent="0.3">
      <c r="A61" s="5">
        <v>59</v>
      </c>
      <c r="B61" s="5" t="s">
        <v>179</v>
      </c>
      <c r="C61" s="14">
        <v>521.815883091518</v>
      </c>
      <c r="D61" s="14">
        <v>234.291910807292</v>
      </c>
      <c r="E61" s="14">
        <v>238.2275390625</v>
      </c>
      <c r="F61" s="14">
        <v>275.52795410156199</v>
      </c>
      <c r="G61" s="14">
        <v>363.67332458496099</v>
      </c>
      <c r="H61" s="14">
        <v>156.84265136718801</v>
      </c>
      <c r="I61" s="14">
        <v>91.243103027343807</v>
      </c>
      <c r="J61" s="14">
        <v>180.097249348958</v>
      </c>
      <c r="K61" s="14">
        <v>579.81857299804699</v>
      </c>
      <c r="L61" s="14">
        <v>292.982421875</v>
      </c>
      <c r="M61" s="14">
        <v>596.781703404018</v>
      </c>
      <c r="N61" s="14">
        <v>661.506591796875</v>
      </c>
      <c r="O61" s="14">
        <v>332.06266784667997</v>
      </c>
      <c r="P61" s="14">
        <v>459.03472900390602</v>
      </c>
      <c r="Q61" s="14">
        <v>325.55817522321399</v>
      </c>
      <c r="R61" s="14">
        <v>540.042689732143</v>
      </c>
      <c r="S61" s="38">
        <f t="shared" si="0"/>
        <v>7.4896143807728823E-3</v>
      </c>
      <c r="T61" s="39">
        <f t="shared" si="1"/>
        <v>0.54430708880916212</v>
      </c>
      <c r="U61" s="39">
        <v>5.8187599999999999E-2</v>
      </c>
      <c r="V61" s="4"/>
    </row>
    <row r="62" spans="1:22" x14ac:dyDescent="0.3">
      <c r="A62" s="5">
        <v>60</v>
      </c>
      <c r="B62" s="5" t="s">
        <v>179</v>
      </c>
      <c r="C62" s="14">
        <v>353.41448102678601</v>
      </c>
      <c r="D62" s="14">
        <v>410.233154296875</v>
      </c>
      <c r="E62" s="14">
        <v>285.11962890625</v>
      </c>
      <c r="F62" s="14">
        <v>439.849644252232</v>
      </c>
      <c r="G62" s="14">
        <v>384.65200805664102</v>
      </c>
      <c r="H62" s="14">
        <v>496.950439453125</v>
      </c>
      <c r="I62" s="14">
        <v>382.15383911132801</v>
      </c>
      <c r="J62" s="14">
        <v>286.57366071428601</v>
      </c>
      <c r="K62" s="14">
        <v>650.76141357421898</v>
      </c>
      <c r="L62" s="14">
        <v>394.642804827009</v>
      </c>
      <c r="M62" s="14">
        <v>613.43952287946399</v>
      </c>
      <c r="N62" s="14">
        <v>568.28515625</v>
      </c>
      <c r="O62" s="14">
        <v>606.09970092773403</v>
      </c>
      <c r="P62" s="14">
        <v>328.318568638393</v>
      </c>
      <c r="Q62" s="14">
        <v>462.386683872768</v>
      </c>
      <c r="R62" s="14">
        <v>694.00260416666697</v>
      </c>
      <c r="S62" s="38">
        <f t="shared" si="0"/>
        <v>1.1352971740985785E-2</v>
      </c>
      <c r="T62" s="39">
        <f t="shared" si="1"/>
        <v>0.70379610431798911</v>
      </c>
      <c r="U62" s="39">
        <v>0.106652</v>
      </c>
      <c r="V62" s="4"/>
    </row>
    <row r="63" spans="1:22" x14ac:dyDescent="0.3">
      <c r="A63" s="5">
        <v>61</v>
      </c>
      <c r="B63" s="5" t="s">
        <v>179</v>
      </c>
      <c r="C63" s="14">
        <v>399.5126953125</v>
      </c>
      <c r="D63" s="14">
        <v>594.11295572916697</v>
      </c>
      <c r="E63" s="14">
        <v>327.002061631944</v>
      </c>
      <c r="F63" s="14">
        <v>351.14831542968801</v>
      </c>
      <c r="G63" s="14">
        <v>460.4482421875</v>
      </c>
      <c r="H63" s="14">
        <v>689.064697265625</v>
      </c>
      <c r="I63" s="14">
        <v>374.69371032714798</v>
      </c>
      <c r="J63" s="14">
        <v>324.42868041992199</v>
      </c>
      <c r="K63" s="14">
        <v>672.37295193142404</v>
      </c>
      <c r="L63" s="14">
        <v>557.40974934895803</v>
      </c>
      <c r="M63" s="14">
        <v>838.95182291666697</v>
      </c>
      <c r="N63" s="14">
        <v>529.1748046875</v>
      </c>
      <c r="O63" s="14">
        <v>655.52510579427098</v>
      </c>
      <c r="P63" s="14">
        <v>551.310546875</v>
      </c>
      <c r="Q63" s="14">
        <v>696.72623697916697</v>
      </c>
      <c r="R63" s="14">
        <v>570.57698567708303</v>
      </c>
      <c r="S63" s="38">
        <f t="shared" si="0"/>
        <v>6.4572194071945256E-3</v>
      </c>
      <c r="T63" s="39">
        <f t="shared" si="1"/>
        <v>0.69408081638131225</v>
      </c>
      <c r="U63" s="39">
        <v>4.0884299999999998E-2</v>
      </c>
      <c r="V63" s="4"/>
    </row>
    <row r="64" spans="1:22" x14ac:dyDescent="0.3">
      <c r="A64" s="5">
        <v>62</v>
      </c>
      <c r="B64" s="5" t="s">
        <v>179</v>
      </c>
      <c r="C64" s="14">
        <v>186.93347167968801</v>
      </c>
      <c r="D64" s="14">
        <v>269.14599609375</v>
      </c>
      <c r="E64" s="14">
        <v>258.14918518066401</v>
      </c>
      <c r="F64" s="14">
        <v>265.80482482910202</v>
      </c>
      <c r="G64" s="14">
        <v>92.476283482142904</v>
      </c>
      <c r="H64" s="14">
        <v>207.65869140625</v>
      </c>
      <c r="I64" s="14">
        <v>247.04607282366101</v>
      </c>
      <c r="J64" s="14">
        <v>153.584263392857</v>
      </c>
      <c r="K64" s="14">
        <v>529.086635044643</v>
      </c>
      <c r="L64" s="14">
        <v>510.76202392578102</v>
      </c>
      <c r="M64" s="14">
        <v>827.13428571429404</v>
      </c>
      <c r="N64" s="14">
        <v>548.27305385044599</v>
      </c>
      <c r="O64" s="14">
        <v>483.18794250488298</v>
      </c>
      <c r="P64" s="14">
        <v>497.12722778320301</v>
      </c>
      <c r="Q64" s="14">
        <v>280.586635044643</v>
      </c>
      <c r="R64" s="14">
        <v>534.010707310268</v>
      </c>
      <c r="S64" s="38">
        <f t="shared" si="0"/>
        <v>3.0278290528381197E-4</v>
      </c>
      <c r="T64" s="39">
        <f t="shared" si="1"/>
        <v>0.399223637824835</v>
      </c>
      <c r="U64" s="39">
        <v>0.12618499999999999</v>
      </c>
      <c r="V64" s="4"/>
    </row>
    <row r="65" spans="1:22" x14ac:dyDescent="0.25">
      <c r="A65" s="5">
        <v>63</v>
      </c>
      <c r="B65" s="5" t="s">
        <v>179</v>
      </c>
      <c r="C65" s="19">
        <v>1252.54516601562</v>
      </c>
      <c r="D65" s="19">
        <v>1780.75751953125</v>
      </c>
      <c r="E65" s="19">
        <v>1345.7914123535199</v>
      </c>
      <c r="F65" s="19">
        <v>1476.0443725585901</v>
      </c>
      <c r="G65" s="19">
        <v>1322.32648925781</v>
      </c>
      <c r="H65" s="19">
        <v>1487.0819396972699</v>
      </c>
      <c r="I65" s="19">
        <v>1175.57739257812</v>
      </c>
      <c r="J65" s="19">
        <v>924.76559448242199</v>
      </c>
      <c r="K65" s="19">
        <v>1851.4895324706999</v>
      </c>
      <c r="L65" s="19">
        <v>1166.21000000002</v>
      </c>
      <c r="M65" s="19">
        <v>1997.9382595486099</v>
      </c>
      <c r="N65" s="19">
        <v>1880.7210286458301</v>
      </c>
      <c r="O65" s="19">
        <v>1374.06374999999</v>
      </c>
      <c r="P65" s="19">
        <v>1273.3800000000101</v>
      </c>
      <c r="Q65" s="19">
        <v>2040.4843343099001</v>
      </c>
      <c r="R65" s="19">
        <v>1960.63366699219</v>
      </c>
      <c r="S65" s="38">
        <f t="shared" si="0"/>
        <v>4.3571070635361642E-2</v>
      </c>
      <c r="T65" s="39">
        <f t="shared" si="1"/>
        <v>0.79475474435440852</v>
      </c>
      <c r="U65" s="39"/>
      <c r="V65" s="4"/>
    </row>
    <row r="66" spans="1:22" x14ac:dyDescent="0.25">
      <c r="A66" s="5">
        <v>64</v>
      </c>
      <c r="B66" s="5" t="s">
        <v>179</v>
      </c>
      <c r="C66" s="19">
        <v>1034.65502929688</v>
      </c>
      <c r="D66" s="19">
        <v>1172.55944824219</v>
      </c>
      <c r="E66" s="19">
        <v>1114.92539978027</v>
      </c>
      <c r="F66" s="19">
        <v>994.25372314453102</v>
      </c>
      <c r="G66" s="19">
        <v>1137.2129516601599</v>
      </c>
      <c r="H66" s="19">
        <v>1503.5257975260399</v>
      </c>
      <c r="I66" s="19">
        <v>817.56851196289097</v>
      </c>
      <c r="J66" s="19">
        <v>849.143763950893</v>
      </c>
      <c r="K66" s="19">
        <v>1198.4447937011701</v>
      </c>
      <c r="L66" s="19">
        <v>1020.0647277832001</v>
      </c>
      <c r="M66" s="19">
        <v>1183.4458923339801</v>
      </c>
      <c r="N66" s="19">
        <v>1007.09716796875</v>
      </c>
      <c r="O66" s="19">
        <v>1215.85571289062</v>
      </c>
      <c r="P66" s="19">
        <v>1070.6247253418001</v>
      </c>
      <c r="Q66" s="19">
        <v>1114.9626813616101</v>
      </c>
      <c r="R66" s="19">
        <v>1160.3908342633899</v>
      </c>
      <c r="S66" s="38">
        <f t="shared" si="0"/>
        <v>0.60662403855673996</v>
      </c>
      <c r="T66" s="39">
        <f t="shared" si="1"/>
        <v>0.96131464725345195</v>
      </c>
      <c r="U66" s="39">
        <v>2.8053399999999999E-2</v>
      </c>
      <c r="V66" s="4"/>
    </row>
    <row r="67" spans="1:22" x14ac:dyDescent="0.3">
      <c r="A67" s="5">
        <v>65</v>
      </c>
      <c r="B67" s="5" t="s">
        <v>179</v>
      </c>
      <c r="C67" s="14">
        <v>398.66078404017901</v>
      </c>
      <c r="D67" s="14">
        <v>382.30187988281199</v>
      </c>
      <c r="E67" s="14">
        <v>310.088588169643</v>
      </c>
      <c r="F67" s="14">
        <v>369.34695434570301</v>
      </c>
      <c r="G67" s="14">
        <v>305.62662179129501</v>
      </c>
      <c r="H67" s="14">
        <v>486.04187011718801</v>
      </c>
      <c r="I67" s="14">
        <v>300.39576721191401</v>
      </c>
      <c r="J67" s="14">
        <v>223.88783482142901</v>
      </c>
      <c r="K67" s="14">
        <v>1288.71435546875</v>
      </c>
      <c r="L67" s="14">
        <v>997.63124999999604</v>
      </c>
      <c r="M67" s="14">
        <v>1486.1942857142701</v>
      </c>
      <c r="N67" s="14">
        <v>1480.5333333333299</v>
      </c>
      <c r="O67" s="14">
        <v>919.82800000000304</v>
      </c>
      <c r="P67" s="14">
        <v>1278.37142857142</v>
      </c>
      <c r="Q67" s="14">
        <v>918.72133091517901</v>
      </c>
      <c r="R67" s="14">
        <v>1430.34125000002</v>
      </c>
      <c r="S67" s="38">
        <f t="shared" si="0"/>
        <v>7.6602328260929807E-6</v>
      </c>
      <c r="T67" s="39">
        <f t="shared" si="1"/>
        <v>0.28329136035545155</v>
      </c>
      <c r="U67" s="39">
        <v>0.31301299999999999</v>
      </c>
      <c r="V67" s="4"/>
    </row>
    <row r="68" spans="1:22" x14ac:dyDescent="0.3">
      <c r="A68" s="5">
        <v>66</v>
      </c>
      <c r="B68" s="5" t="s">
        <v>179</v>
      </c>
      <c r="C68" s="14">
        <v>873.39859008789097</v>
      </c>
      <c r="D68" s="14">
        <v>961.59136962890602</v>
      </c>
      <c r="E68" s="14">
        <v>889.14103190104197</v>
      </c>
      <c r="F68" s="14">
        <v>839.42489624023403</v>
      </c>
      <c r="G68" s="14">
        <v>929.98718261718795</v>
      </c>
      <c r="H68" s="14">
        <v>947.82595825195301</v>
      </c>
      <c r="I68" s="14">
        <v>881.95013427734398</v>
      </c>
      <c r="J68" s="14">
        <v>749.88156127929699</v>
      </c>
      <c r="K68" s="14">
        <v>1215.0035095214801</v>
      </c>
      <c r="L68" s="14">
        <v>951.59115600585903</v>
      </c>
      <c r="M68" s="14">
        <v>1399.8442840576199</v>
      </c>
      <c r="N68" s="14">
        <v>1156.6988220214801</v>
      </c>
      <c r="O68" s="14">
        <v>1004.52526855469</v>
      </c>
      <c r="P68" s="14">
        <v>1345.65294053819</v>
      </c>
      <c r="Q68" s="14">
        <v>1615.6221313476599</v>
      </c>
      <c r="R68" s="14">
        <v>1139.1626281738299</v>
      </c>
      <c r="S68" s="38">
        <f t="shared" si="0"/>
        <v>2.4968781149713915E-3</v>
      </c>
      <c r="T68" s="39">
        <f t="shared" si="1"/>
        <v>0.71969151632087769</v>
      </c>
      <c r="U68" s="39">
        <v>0.182369</v>
      </c>
      <c r="V68" s="4"/>
    </row>
    <row r="69" spans="1:22" x14ac:dyDescent="0.3">
      <c r="A69" s="5">
        <v>67</v>
      </c>
      <c r="B69" s="5" t="s">
        <v>179</v>
      </c>
      <c r="C69" s="14">
        <v>933.5390625</v>
      </c>
      <c r="D69" s="14">
        <v>1028.2305385044599</v>
      </c>
      <c r="E69" s="14">
        <v>805.732421875</v>
      </c>
      <c r="F69" s="14">
        <v>1207.3727678571399</v>
      </c>
      <c r="G69" s="14">
        <v>976.30554199218795</v>
      </c>
      <c r="H69" s="14">
        <v>828.90886579241101</v>
      </c>
      <c r="I69" s="14">
        <v>818.83269391741101</v>
      </c>
      <c r="J69" s="14">
        <v>897.85852050781205</v>
      </c>
      <c r="K69" s="14">
        <v>5037.1428571428196</v>
      </c>
      <c r="L69" s="14">
        <v>2508.5945454545799</v>
      </c>
      <c r="M69" s="14">
        <v>2935.3937499999802</v>
      </c>
      <c r="N69" s="14">
        <v>2486.0149999999499</v>
      </c>
      <c r="O69" s="14">
        <v>3137.33700000001</v>
      </c>
      <c r="P69" s="14">
        <v>2870.60499999997</v>
      </c>
      <c r="Q69" s="14">
        <v>2114.61666666664</v>
      </c>
      <c r="R69" s="14">
        <v>2288.8249999999998</v>
      </c>
      <c r="S69" s="38">
        <f t="shared" si="0"/>
        <v>4.4634221271172157E-4</v>
      </c>
      <c r="T69" s="39">
        <f t="shared" si="1"/>
        <v>0.32066945487603166</v>
      </c>
      <c r="U69" s="39">
        <v>0.38236799999999999</v>
      </c>
      <c r="V69" s="4"/>
    </row>
    <row r="70" spans="1:22" x14ac:dyDescent="0.3">
      <c r="A70" s="5">
        <v>68</v>
      </c>
      <c r="B70" s="5" t="s">
        <v>179</v>
      </c>
      <c r="C70" s="14">
        <v>296.97608947753901</v>
      </c>
      <c r="D70" s="14">
        <v>329.04071044921898</v>
      </c>
      <c r="E70" s="14">
        <v>262.71640014648398</v>
      </c>
      <c r="F70" s="14">
        <v>435.626220703125</v>
      </c>
      <c r="G70" s="14">
        <v>366.41693115234398</v>
      </c>
      <c r="H70" s="14">
        <v>293.31719970703102</v>
      </c>
      <c r="I70" s="14">
        <v>215.68194580078099</v>
      </c>
      <c r="J70" s="14">
        <v>304.53547668457003</v>
      </c>
      <c r="K70" s="14">
        <v>1383.11249999999</v>
      </c>
      <c r="L70" s="14">
        <v>715.16748046875</v>
      </c>
      <c r="M70" s="14">
        <v>1166.4583217075899</v>
      </c>
      <c r="N70" s="14">
        <v>774.81982421875</v>
      </c>
      <c r="O70" s="14">
        <v>800.95052664620505</v>
      </c>
      <c r="P70" s="14">
        <v>832.39176940918003</v>
      </c>
      <c r="Q70" s="14">
        <v>623.66815185546898</v>
      </c>
      <c r="R70" s="14">
        <v>999.55199999998797</v>
      </c>
      <c r="S70" s="38">
        <f t="shared" si="0"/>
        <v>2.0639071085860915E-4</v>
      </c>
      <c r="T70" s="39">
        <f t="shared" si="1"/>
        <v>0.34323870454393191</v>
      </c>
      <c r="U70" s="39">
        <v>0.25253799999999998</v>
      </c>
      <c r="V70" s="4"/>
    </row>
    <row r="71" spans="1:22" x14ac:dyDescent="0.3">
      <c r="A71" s="5">
        <v>69</v>
      </c>
      <c r="B71" s="5" t="s">
        <v>179</v>
      </c>
      <c r="C71" s="14">
        <v>99.567626953125</v>
      </c>
      <c r="D71" s="14">
        <v>223.41269531250001</v>
      </c>
      <c r="E71" s="14">
        <v>322.01718749999998</v>
      </c>
      <c r="F71" s="14">
        <v>179.32421875</v>
      </c>
      <c r="G71" s="14">
        <v>123.89384765625</v>
      </c>
      <c r="H71" s="14">
        <v>72.547607421875</v>
      </c>
      <c r="I71" s="14">
        <v>74.744384765625</v>
      </c>
      <c r="J71" s="14">
        <v>116.76181640625001</v>
      </c>
      <c r="K71" s="14">
        <v>277.92282714843799</v>
      </c>
      <c r="L71" s="14">
        <v>72.06494140625</v>
      </c>
      <c r="M71" s="14">
        <v>226.19792480468701</v>
      </c>
      <c r="N71" s="14">
        <v>137.54619140624999</v>
      </c>
      <c r="O71" s="14">
        <v>236.08393554687501</v>
      </c>
      <c r="P71" s="14">
        <v>426.25197347005201</v>
      </c>
      <c r="Q71" s="14">
        <v>216.96479492187501</v>
      </c>
      <c r="R71" s="14">
        <v>497.46683756510402</v>
      </c>
      <c r="S71" s="38">
        <f>TTEST(C71:J71,K71:R71,2,3)</f>
        <v>8.4785906466413402E-2</v>
      </c>
      <c r="T71" s="39">
        <f>(C71+D71+E71+F71+G71+H71+I71+J71)/(K71+L71+M71+N71+O71+P71+Q71+R71)</f>
        <v>0.57989462686861581</v>
      </c>
      <c r="U71" s="39">
        <v>8.9817599999999997E-2</v>
      </c>
      <c r="V71" s="4"/>
    </row>
    <row r="72" spans="1:22" x14ac:dyDescent="0.25">
      <c r="A72" s="5">
        <v>70</v>
      </c>
      <c r="B72" s="5" t="s">
        <v>179</v>
      </c>
      <c r="C72" s="19">
        <v>1392.736328125</v>
      </c>
      <c r="D72" s="19">
        <v>1693.1062360491101</v>
      </c>
      <c r="E72" s="19">
        <v>1646.2031555175799</v>
      </c>
      <c r="F72" s="19">
        <v>1297.4853515625</v>
      </c>
      <c r="G72" s="19">
        <v>1234.0291050502201</v>
      </c>
      <c r="H72" s="19">
        <v>1507.94921875</v>
      </c>
      <c r="I72" s="19">
        <v>1644.9071960449201</v>
      </c>
      <c r="J72" s="19">
        <v>1288.1841125488299</v>
      </c>
      <c r="K72" s="19">
        <v>4064.2834821428601</v>
      </c>
      <c r="L72" s="19">
        <v>1754.2185714285999</v>
      </c>
      <c r="M72" s="19">
        <v>3893.3074999999899</v>
      </c>
      <c r="N72" s="19">
        <v>2862.92724609375</v>
      </c>
      <c r="O72" s="19">
        <v>3061.6763392857101</v>
      </c>
      <c r="P72" s="19">
        <v>3774.9851989746098</v>
      </c>
      <c r="Q72" s="19">
        <v>2166.8892299107101</v>
      </c>
      <c r="R72" s="19">
        <v>3127.98999023438</v>
      </c>
      <c r="S72" s="38">
        <f t="shared" si="0"/>
        <v>6.994449548326561E-4</v>
      </c>
      <c r="T72" s="39">
        <f t="shared" si="1"/>
        <v>0.47375006923391055</v>
      </c>
      <c r="U72" s="39">
        <v>0.41486800000000001</v>
      </c>
      <c r="V72" s="4"/>
    </row>
    <row r="73" spans="1:22" x14ac:dyDescent="0.3">
      <c r="A73" s="5">
        <v>71</v>
      </c>
      <c r="B73" s="5" t="s">
        <v>179</v>
      </c>
      <c r="C73" s="14">
        <v>695.160853794643</v>
      </c>
      <c r="D73" s="14">
        <v>703.08210100446399</v>
      </c>
      <c r="E73" s="14">
        <v>755.03401692708303</v>
      </c>
      <c r="F73" s="14">
        <v>990.693638392857</v>
      </c>
      <c r="G73" s="14">
        <v>783.33241489955401</v>
      </c>
      <c r="H73" s="14">
        <v>740.6220703125</v>
      </c>
      <c r="I73" s="14">
        <v>668.525390625</v>
      </c>
      <c r="J73" s="14">
        <v>482.88581194196399</v>
      </c>
      <c r="K73" s="14">
        <v>1119.3161272321399</v>
      </c>
      <c r="L73" s="14">
        <v>832.562255859375</v>
      </c>
      <c r="M73" s="14">
        <v>1072.7983049665199</v>
      </c>
      <c r="N73" s="14">
        <v>1033.29872131348</v>
      </c>
      <c r="O73" s="14">
        <v>835.33408900669599</v>
      </c>
      <c r="P73" s="14">
        <v>839.337123325893</v>
      </c>
      <c r="Q73" s="14">
        <v>1049.40258789062</v>
      </c>
      <c r="R73" s="14">
        <v>1018.97143554688</v>
      </c>
      <c r="S73" s="38">
        <f t="shared" ref="S73:S142" si="2">TTEST(C73:J73,K73:R73,2,3)</f>
        <v>2.0303693128138037E-3</v>
      </c>
      <c r="T73" s="39">
        <f t="shared" ref="T73:T142" si="3">SUM(C73:J73)/SUM(K73:R73)</f>
        <v>0.74597114436843437</v>
      </c>
      <c r="U73" s="39"/>
    </row>
    <row r="74" spans="1:22" x14ac:dyDescent="0.3">
      <c r="A74" s="5">
        <v>72</v>
      </c>
      <c r="B74" s="5" t="s">
        <v>179</v>
      </c>
      <c r="C74" s="14">
        <v>9554.4309082031195</v>
      </c>
      <c r="D74" s="14">
        <v>13919.3053327288</v>
      </c>
      <c r="E74" s="14">
        <v>11303.600359235499</v>
      </c>
      <c r="F74" s="14">
        <v>13860.318272181899</v>
      </c>
      <c r="G74" s="14">
        <v>10398.946777343799</v>
      </c>
      <c r="H74" s="14">
        <v>9047.0600062778994</v>
      </c>
      <c r="I74" s="14">
        <v>10188.925606863801</v>
      </c>
      <c r="J74" s="14">
        <v>11242.1535121373</v>
      </c>
      <c r="K74" s="14">
        <v>74984.681640625</v>
      </c>
      <c r="L74" s="14">
        <v>14878.0800000001</v>
      </c>
      <c r="M74" s="14">
        <v>19591.310000000201</v>
      </c>
      <c r="N74" s="14">
        <v>9975.7559999997393</v>
      </c>
      <c r="O74" s="14">
        <v>13928.468000000101</v>
      </c>
      <c r="P74" s="14">
        <v>13826.698333333101</v>
      </c>
      <c r="Q74" s="14">
        <v>13001.992728097101</v>
      </c>
      <c r="R74" s="14">
        <v>20440.893333333101</v>
      </c>
      <c r="S74" s="38">
        <f t="shared" si="2"/>
        <v>0.17764409374749762</v>
      </c>
      <c r="T74" s="39">
        <f t="shared" si="3"/>
        <v>0.49557543806324073</v>
      </c>
      <c r="U74" s="39"/>
    </row>
    <row r="75" spans="1:22" x14ac:dyDescent="0.3">
      <c r="A75" s="5">
        <v>73</v>
      </c>
      <c r="B75" s="5" t="s">
        <v>179</v>
      </c>
      <c r="C75" s="14">
        <v>597.33675130208303</v>
      </c>
      <c r="D75" s="14">
        <v>567.2353515625</v>
      </c>
      <c r="E75" s="14">
        <v>440.641845703125</v>
      </c>
      <c r="F75" s="14">
        <v>755.67856852213504</v>
      </c>
      <c r="G75" s="14">
        <v>575.09765625</v>
      </c>
      <c r="H75" s="14">
        <v>324.20390624999999</v>
      </c>
      <c r="I75" s="14">
        <v>649.19649251302098</v>
      </c>
      <c r="J75" s="14">
        <v>579.73193359375</v>
      </c>
      <c r="K75" s="14">
        <v>694.99178059895803</v>
      </c>
      <c r="L75" s="14">
        <v>547.98640950520803</v>
      </c>
      <c r="M75" s="14">
        <v>639.529541015625</v>
      </c>
      <c r="N75" s="14">
        <v>828.56162516276004</v>
      </c>
      <c r="O75" s="14">
        <v>605.088134765625</v>
      </c>
      <c r="P75" s="14">
        <v>896.14412434895803</v>
      </c>
      <c r="Q75" s="14">
        <v>876.22401936848996</v>
      </c>
      <c r="R75" s="14">
        <v>838.71612548828102</v>
      </c>
      <c r="S75" s="38">
        <f t="shared" si="2"/>
        <v>1.6838871546501766E-2</v>
      </c>
      <c r="T75" s="39">
        <f t="shared" ref="T75:T77" si="4">(C75+D75+E75+F75+G75+H75+I75+J75)/(K75+L75+M75+N75+O75+P75+Q75+R75)</f>
        <v>0.75737125078972878</v>
      </c>
      <c r="U75" s="39">
        <v>0.11810900000000001</v>
      </c>
    </row>
    <row r="76" spans="1:22" x14ac:dyDescent="0.3">
      <c r="A76" s="5">
        <v>74</v>
      </c>
      <c r="B76" s="5" t="s">
        <v>179</v>
      </c>
      <c r="C76" s="14">
        <v>180.28210449218801</v>
      </c>
      <c r="D76" s="14">
        <v>620.97343750000005</v>
      </c>
      <c r="E76" s="14">
        <v>233.2001953125</v>
      </c>
      <c r="F76" s="14">
        <v>451.90780639648398</v>
      </c>
      <c r="G76" s="14">
        <v>235.6689453125</v>
      </c>
      <c r="H76" s="14">
        <v>454.46440429687499</v>
      </c>
      <c r="I76" s="14">
        <v>189.38056640625001</v>
      </c>
      <c r="J76" s="14">
        <v>180.38049316406199</v>
      </c>
      <c r="K76" s="14">
        <v>343.387451171875</v>
      </c>
      <c r="L76" s="14">
        <v>433.90422363281198</v>
      </c>
      <c r="M76" s="14">
        <v>498.632080078125</v>
      </c>
      <c r="N76" s="14">
        <v>442.67006835937502</v>
      </c>
      <c r="O76" s="14">
        <v>517.38603515625005</v>
      </c>
      <c r="P76" s="14">
        <v>565.21435546875</v>
      </c>
      <c r="Q76" s="14">
        <v>532.85791015625</v>
      </c>
      <c r="R76" s="14">
        <v>534.0791015625</v>
      </c>
      <c r="S76" s="38">
        <f t="shared" si="2"/>
        <v>2.9467805539548905E-2</v>
      </c>
      <c r="T76" s="39">
        <f t="shared" si="4"/>
        <v>0.65826565966493478</v>
      </c>
      <c r="U76" s="39">
        <v>0.102016</v>
      </c>
    </row>
    <row r="77" spans="1:22" x14ac:dyDescent="0.3">
      <c r="A77" s="5">
        <v>75</v>
      </c>
      <c r="B77" s="5" t="s">
        <v>179</v>
      </c>
      <c r="C77" s="14">
        <v>301.455322265625</v>
      </c>
      <c r="D77" s="14">
        <v>285.63732910156199</v>
      </c>
      <c r="E77" s="14">
        <v>420.3544921875</v>
      </c>
      <c r="F77" s="14">
        <v>373.78137207031199</v>
      </c>
      <c r="G77" s="14">
        <v>279.85687255859398</v>
      </c>
      <c r="H77" s="14">
        <v>236.14306640625</v>
      </c>
      <c r="I77" s="14">
        <v>501.72802734375</v>
      </c>
      <c r="J77" s="14">
        <v>231.29434204101599</v>
      </c>
      <c r="K77" s="14">
        <v>507.76068115234398</v>
      </c>
      <c r="L77" s="14">
        <v>609.18344116210903</v>
      </c>
      <c r="M77" s="14">
        <v>704.08947753906205</v>
      </c>
      <c r="N77" s="14">
        <v>662.054443359375</v>
      </c>
      <c r="O77" s="14">
        <v>470.73522949218801</v>
      </c>
      <c r="P77" s="14">
        <v>646.7626953125</v>
      </c>
      <c r="Q77" s="14">
        <v>651.900634765625</v>
      </c>
      <c r="R77" s="14">
        <v>739.48156738281205</v>
      </c>
      <c r="S77" s="38">
        <f t="shared" si="2"/>
        <v>1.9769034995255297E-5</v>
      </c>
      <c r="T77" s="39">
        <f t="shared" si="4"/>
        <v>0.52689655348646502</v>
      </c>
      <c r="U77" s="39">
        <v>0.172984</v>
      </c>
    </row>
    <row r="78" spans="1:22" x14ac:dyDescent="0.3">
      <c r="A78" s="5">
        <v>76</v>
      </c>
      <c r="B78" s="5" t="s">
        <v>179</v>
      </c>
      <c r="C78" s="14">
        <v>1223.3958217075899</v>
      </c>
      <c r="D78" s="14">
        <v>1299.37634277344</v>
      </c>
      <c r="E78" s="14">
        <v>1272.60646275112</v>
      </c>
      <c r="F78" s="14">
        <v>1258.44240315755</v>
      </c>
      <c r="G78" s="14">
        <v>1438.0190080915199</v>
      </c>
      <c r="H78" s="14">
        <v>1071.6863141741101</v>
      </c>
      <c r="I78" s="14">
        <v>881.52204241071399</v>
      </c>
      <c r="J78" s="14">
        <v>1087.1462053571399</v>
      </c>
      <c r="K78" s="14">
        <v>2230.0810546875</v>
      </c>
      <c r="L78" s="14">
        <v>1567.63061523438</v>
      </c>
      <c r="M78" s="14">
        <v>1820.6517857142901</v>
      </c>
      <c r="N78" s="14">
        <v>1563.12255859375</v>
      </c>
      <c r="O78" s="14">
        <v>1788.4581647600401</v>
      </c>
      <c r="P78" s="14">
        <v>1618.4910365513399</v>
      </c>
      <c r="Q78" s="14">
        <v>2043.59340122768</v>
      </c>
      <c r="R78" s="14">
        <v>1467.7548130580401</v>
      </c>
      <c r="S78" s="38">
        <f t="shared" si="2"/>
        <v>2.4657725074793104E-4</v>
      </c>
      <c r="T78" s="39">
        <f t="shared" si="3"/>
        <v>0.67605255413062226</v>
      </c>
      <c r="U78" s="39">
        <v>0.24349499999999999</v>
      </c>
    </row>
    <row r="79" spans="1:22" x14ac:dyDescent="0.3">
      <c r="A79" s="5">
        <v>77</v>
      </c>
      <c r="B79" s="5" t="s">
        <v>179</v>
      </c>
      <c r="C79" s="14">
        <v>1084.3399483817</v>
      </c>
      <c r="D79" s="14">
        <v>2987.5072370256698</v>
      </c>
      <c r="E79" s="14">
        <v>1036.4475402831999</v>
      </c>
      <c r="F79" s="14">
        <v>623.119384765625</v>
      </c>
      <c r="G79" s="14">
        <v>728.02806091308605</v>
      </c>
      <c r="H79" s="14">
        <v>757.23913574218795</v>
      </c>
      <c r="I79" s="14">
        <v>984.36628069196399</v>
      </c>
      <c r="J79" s="14">
        <v>771.76332092285202</v>
      </c>
      <c r="K79" s="14">
        <v>23369.981249999899</v>
      </c>
      <c r="L79" s="14">
        <v>6497.9922222222704</v>
      </c>
      <c r="M79" s="14">
        <v>7114.0099999999802</v>
      </c>
      <c r="N79" s="14">
        <v>3287.4187499999898</v>
      </c>
      <c r="O79" s="14">
        <v>6166.6040649414099</v>
      </c>
      <c r="P79" s="14">
        <v>5394.16500000001</v>
      </c>
      <c r="Q79" s="14">
        <v>1793.9019165039099</v>
      </c>
      <c r="R79" s="14">
        <v>7058.125</v>
      </c>
      <c r="S79" s="38">
        <f t="shared" si="2"/>
        <v>2.8579252905858978E-2</v>
      </c>
      <c r="T79" s="39">
        <f t="shared" si="3"/>
        <v>0.14786562079723725</v>
      </c>
      <c r="U79" s="39">
        <v>0.69972999999999996</v>
      </c>
    </row>
    <row r="80" spans="1:22" x14ac:dyDescent="0.3">
      <c r="A80" s="5">
        <v>78</v>
      </c>
      <c r="B80" s="5" t="s">
        <v>179</v>
      </c>
      <c r="C80" s="14">
        <v>1727.8431919642901</v>
      </c>
      <c r="D80" s="14">
        <v>2839.4249999999902</v>
      </c>
      <c r="E80" s="14">
        <v>1459.53489467076</v>
      </c>
      <c r="F80" s="14">
        <v>1381.8953334263399</v>
      </c>
      <c r="G80" s="14">
        <v>1429.5048130580401</v>
      </c>
      <c r="H80" s="14">
        <v>1225.1981375558</v>
      </c>
      <c r="I80" s="14">
        <v>1658.7306431361601</v>
      </c>
      <c r="J80" s="14">
        <v>1124.6512625558</v>
      </c>
      <c r="K80" s="14">
        <v>19679.7562499999</v>
      </c>
      <c r="L80" s="14">
        <v>4943.5625</v>
      </c>
      <c r="M80" s="14">
        <v>5997.0412499999902</v>
      </c>
      <c r="N80" s="14">
        <v>2803.2399999999702</v>
      </c>
      <c r="O80" s="14">
        <v>5532.7004045758904</v>
      </c>
      <c r="P80" s="14">
        <v>3706.58499999997</v>
      </c>
      <c r="Q80" s="14">
        <v>2591.8204345703102</v>
      </c>
      <c r="R80" s="14">
        <v>6207.0199999999704</v>
      </c>
      <c r="S80" s="38">
        <f t="shared" si="2"/>
        <v>4.303711415224961E-2</v>
      </c>
      <c r="T80" s="39">
        <f t="shared" si="3"/>
        <v>0.24963763004222581</v>
      </c>
      <c r="U80" s="39">
        <v>0.58349600000000001</v>
      </c>
    </row>
    <row r="81" spans="1:21" x14ac:dyDescent="0.3">
      <c r="A81" s="5">
        <v>79</v>
      </c>
      <c r="B81" s="5" t="s">
        <v>179</v>
      </c>
      <c r="C81" s="14">
        <v>2466.0138811383899</v>
      </c>
      <c r="D81" s="14">
        <v>2075.8326416015602</v>
      </c>
      <c r="E81" s="14">
        <v>1867.7678571428601</v>
      </c>
      <c r="F81" s="14">
        <v>2185.0361328125</v>
      </c>
      <c r="G81" s="14">
        <v>2023.2285853794599</v>
      </c>
      <c r="H81" s="14">
        <v>2323.5330636160702</v>
      </c>
      <c r="I81" s="14">
        <v>2011.58217075893</v>
      </c>
      <c r="J81" s="14">
        <v>1422.50962611607</v>
      </c>
      <c r="K81" s="14">
        <v>6014.2527901785697</v>
      </c>
      <c r="L81" s="14">
        <v>4378.2813720703098</v>
      </c>
      <c r="M81" s="14">
        <v>6105.0674999999801</v>
      </c>
      <c r="N81" s="14">
        <v>5738.7131696428596</v>
      </c>
      <c r="O81" s="14">
        <v>5392.1047014508904</v>
      </c>
      <c r="P81" s="14">
        <v>4361.5314285714603</v>
      </c>
      <c r="Q81" s="14">
        <v>3712.8026123046898</v>
      </c>
      <c r="R81" s="14">
        <v>4957.34885951451</v>
      </c>
      <c r="S81" s="38">
        <f t="shared" si="2"/>
        <v>8.0867354614209599E-6</v>
      </c>
      <c r="T81" s="39">
        <f t="shared" si="3"/>
        <v>0.40274133556978103</v>
      </c>
      <c r="U81" s="39">
        <v>0.12618499999999999</v>
      </c>
    </row>
    <row r="82" spans="1:21" x14ac:dyDescent="0.3">
      <c r="A82" s="5">
        <v>80</v>
      </c>
      <c r="B82" s="5" t="s">
        <v>179</v>
      </c>
      <c r="C82" s="14">
        <v>1241.7105189732099</v>
      </c>
      <c r="D82" s="14">
        <v>1237.5439453125</v>
      </c>
      <c r="E82" s="14">
        <v>1011.22119140625</v>
      </c>
      <c r="F82" s="14">
        <v>958.32359095982099</v>
      </c>
      <c r="G82" s="14">
        <v>812.87201799665195</v>
      </c>
      <c r="H82" s="14">
        <v>993.111328125</v>
      </c>
      <c r="I82" s="14">
        <v>1076.4368024553601</v>
      </c>
      <c r="J82" s="14">
        <v>822.05480957031205</v>
      </c>
      <c r="K82" s="14">
        <v>4734.7122628348197</v>
      </c>
      <c r="L82" s="14">
        <v>2924.2057407924099</v>
      </c>
      <c r="M82" s="14">
        <v>3428.43263462612</v>
      </c>
      <c r="N82" s="14">
        <v>3506.1517857142899</v>
      </c>
      <c r="O82" s="14">
        <v>3873.3151506696399</v>
      </c>
      <c r="P82" s="14">
        <v>3668.4495849609398</v>
      </c>
      <c r="Q82" s="14">
        <v>3995.85375976562</v>
      </c>
      <c r="R82" s="14">
        <v>4429.7954799107101</v>
      </c>
      <c r="S82" s="38">
        <f t="shared" si="2"/>
        <v>8.8288546307269824E-7</v>
      </c>
      <c r="T82" s="39">
        <f t="shared" si="3"/>
        <v>0.26678762175445253</v>
      </c>
      <c r="U82" s="39">
        <v>0.56986599999999998</v>
      </c>
    </row>
    <row r="83" spans="1:21" x14ac:dyDescent="0.3">
      <c r="A83" s="5">
        <v>81</v>
      </c>
      <c r="B83" s="5" t="s">
        <v>179</v>
      </c>
      <c r="C83" s="14">
        <v>6291.1333333333096</v>
      </c>
      <c r="D83" s="14">
        <v>6449.7599999999402</v>
      </c>
      <c r="E83" s="14">
        <v>6080.8254545454602</v>
      </c>
      <c r="F83" s="14">
        <v>6512.8739999999298</v>
      </c>
      <c r="G83" s="14">
        <v>4853.9314285713899</v>
      </c>
      <c r="H83" s="14">
        <v>5237.4000000000597</v>
      </c>
      <c r="I83" s="14">
        <v>5723.7677777777099</v>
      </c>
      <c r="J83" s="14">
        <v>5073.2181818181898</v>
      </c>
      <c r="K83" s="14">
        <v>2697.4066666666599</v>
      </c>
      <c r="L83" s="14">
        <v>6274.7556287977404</v>
      </c>
      <c r="M83" s="14">
        <v>2413.3739999999698</v>
      </c>
      <c r="N83" s="14">
        <v>5811.7160034179697</v>
      </c>
      <c r="O83" s="14">
        <v>5182.8154296875</v>
      </c>
      <c r="P83" s="14">
        <v>3722.1033630371098</v>
      </c>
      <c r="Q83" s="14">
        <v>3563.0699999999902</v>
      </c>
      <c r="R83" s="14">
        <v>3960.3238677978502</v>
      </c>
      <c r="S83" s="38">
        <f t="shared" si="2"/>
        <v>1.7249808041273167E-2</v>
      </c>
      <c r="T83" s="39">
        <f t="shared" si="3"/>
        <v>1.3746359423804368</v>
      </c>
      <c r="U83" s="39">
        <v>0.350466</v>
      </c>
    </row>
    <row r="84" spans="1:21" x14ac:dyDescent="0.3">
      <c r="A84" s="5">
        <v>82</v>
      </c>
      <c r="B84" s="5" t="s">
        <v>179</v>
      </c>
      <c r="C84" s="23">
        <v>3858.8834054129502</v>
      </c>
      <c r="D84" s="23">
        <v>4585.2919921875</v>
      </c>
      <c r="E84" s="23">
        <v>3276.92016601562</v>
      </c>
      <c r="F84" s="23">
        <v>4844.25340270996</v>
      </c>
      <c r="G84" s="23">
        <v>3850.7550223214298</v>
      </c>
      <c r="H84" s="23">
        <v>2928.3153599330399</v>
      </c>
      <c r="I84" s="23">
        <v>3374.7962341308598</v>
      </c>
      <c r="J84" s="23">
        <v>3070.4073486328102</v>
      </c>
      <c r="K84" s="23">
        <v>7419.5549999999803</v>
      </c>
      <c r="L84" s="23">
        <v>7521.1193847656205</v>
      </c>
      <c r="M84" s="23">
        <v>7539.25714285718</v>
      </c>
      <c r="N84" s="23">
        <v>6740.3232421875</v>
      </c>
      <c r="O84" s="23">
        <v>6381.4177777778395</v>
      </c>
      <c r="P84" s="23">
        <v>6029.0040108817002</v>
      </c>
      <c r="Q84" s="23">
        <v>7948.6044444444196</v>
      </c>
      <c r="R84" s="23">
        <v>7298.2666666666901</v>
      </c>
      <c r="S84" s="38">
        <f t="shared" si="2"/>
        <v>9.8075637014615293E-8</v>
      </c>
      <c r="T84" s="39">
        <f t="shared" si="3"/>
        <v>0.52375012903863583</v>
      </c>
      <c r="U84" s="39">
        <v>0.49490200000000001</v>
      </c>
    </row>
    <row r="85" spans="1:21" x14ac:dyDescent="0.3">
      <c r="A85" s="5">
        <v>83</v>
      </c>
      <c r="B85" s="5" t="s">
        <v>179</v>
      </c>
      <c r="C85" s="14">
        <v>1357.6622009277301</v>
      </c>
      <c r="D85" s="14">
        <v>504.083966936384</v>
      </c>
      <c r="E85" s="14">
        <v>403.87663922991101</v>
      </c>
      <c r="F85" s="14">
        <v>315.101771763393</v>
      </c>
      <c r="G85" s="14">
        <v>552.47209167480503</v>
      </c>
      <c r="H85" s="14">
        <v>457.90607561383899</v>
      </c>
      <c r="I85" s="14">
        <v>404.407924107143</v>
      </c>
      <c r="J85" s="14">
        <v>395.12850952148398</v>
      </c>
      <c r="K85" s="14">
        <v>1140.76450892857</v>
      </c>
      <c r="L85" s="14">
        <v>1141.1547154017901</v>
      </c>
      <c r="M85" s="14">
        <v>721.36337280273403</v>
      </c>
      <c r="N85" s="14">
        <v>220.96965680803601</v>
      </c>
      <c r="O85" s="14">
        <v>354.37884521484398</v>
      </c>
      <c r="P85" s="14">
        <v>635.1796875</v>
      </c>
      <c r="Q85" s="14">
        <v>346.812744140625</v>
      </c>
      <c r="R85" s="14">
        <v>372.44880022321399</v>
      </c>
      <c r="S85" s="38">
        <f t="shared" si="2"/>
        <v>0.70334110026430996</v>
      </c>
      <c r="T85" s="39">
        <f t="shared" si="3"/>
        <v>0.8900415167573702</v>
      </c>
      <c r="U85" s="39">
        <v>9.8624199999999995E-2</v>
      </c>
    </row>
    <row r="86" spans="1:21" x14ac:dyDescent="0.3">
      <c r="A86" s="5">
        <v>84</v>
      </c>
      <c r="B86" s="5" t="s">
        <v>179</v>
      </c>
      <c r="C86" s="14">
        <v>881.49719238281205</v>
      </c>
      <c r="D86" s="14">
        <v>769.44822692871105</v>
      </c>
      <c r="E86" s="14">
        <v>723.507080078125</v>
      </c>
      <c r="F86" s="14">
        <v>511.220511300223</v>
      </c>
      <c r="G86" s="14">
        <v>706.88571166992199</v>
      </c>
      <c r="H86" s="14">
        <v>511.143310546875</v>
      </c>
      <c r="I86" s="14">
        <v>572.5849609375</v>
      </c>
      <c r="J86" s="14">
        <v>383.19119262695301</v>
      </c>
      <c r="K86" s="14">
        <v>4954.0150669642899</v>
      </c>
      <c r="L86" s="14">
        <v>4552.5730678013397</v>
      </c>
      <c r="M86" s="14">
        <v>7486.9256417410697</v>
      </c>
      <c r="N86" s="14">
        <v>4381.54000000001</v>
      </c>
      <c r="O86" s="14">
        <v>5466.2399999999898</v>
      </c>
      <c r="P86" s="14">
        <v>6693.1177777778203</v>
      </c>
      <c r="Q86" s="14">
        <v>810.72745186941995</v>
      </c>
      <c r="R86" s="14">
        <v>3159.8000000000102</v>
      </c>
      <c r="S86" s="38">
        <f t="shared" si="2"/>
        <v>8.4802068038416665E-4</v>
      </c>
      <c r="T86" s="39">
        <f t="shared" si="3"/>
        <v>0.1349016508369989</v>
      </c>
      <c r="U86" s="39">
        <v>0.65958899999999998</v>
      </c>
    </row>
    <row r="87" spans="1:21" x14ac:dyDescent="0.3">
      <c r="A87" s="5">
        <v>85</v>
      </c>
      <c r="B87" s="5" t="s">
        <v>179</v>
      </c>
      <c r="C87" s="14">
        <v>795.72223772321399</v>
      </c>
      <c r="D87" s="14">
        <v>607.421177455357</v>
      </c>
      <c r="E87" s="14">
        <v>643.41756184895803</v>
      </c>
      <c r="F87" s="14">
        <v>587.6787109375</v>
      </c>
      <c r="G87" s="14">
        <v>457.73739188057999</v>
      </c>
      <c r="H87" s="14">
        <v>509.314732142857</v>
      </c>
      <c r="I87" s="14">
        <v>438.189697265625</v>
      </c>
      <c r="J87" s="14">
        <v>532.03918457031205</v>
      </c>
      <c r="K87" s="14">
        <v>4885.7541910807304</v>
      </c>
      <c r="L87" s="14">
        <v>5021.2375000000002</v>
      </c>
      <c r="M87" s="14">
        <v>7585.7491629464303</v>
      </c>
      <c r="N87" s="14">
        <v>3596.5831473214298</v>
      </c>
      <c r="O87" s="14">
        <v>5817.6154436383904</v>
      </c>
      <c r="P87" s="14">
        <v>6375.4666666665998</v>
      </c>
      <c r="Q87" s="14">
        <v>1112.0973423549101</v>
      </c>
      <c r="R87" s="14">
        <v>2730.3134765625</v>
      </c>
      <c r="S87" s="38">
        <f t="shared" si="2"/>
        <v>8.7986862342132781E-4</v>
      </c>
      <c r="T87" s="39">
        <f t="shared" si="3"/>
        <v>0.12313921176699232</v>
      </c>
      <c r="U87" s="39">
        <v>0.657694</v>
      </c>
    </row>
    <row r="88" spans="1:21" x14ac:dyDescent="0.3">
      <c r="A88" s="5">
        <v>86</v>
      </c>
      <c r="B88" s="5" t="s">
        <v>179</v>
      </c>
      <c r="C88" s="14">
        <v>955.25614420572902</v>
      </c>
      <c r="D88" s="14">
        <v>1291.6783854166699</v>
      </c>
      <c r="E88" s="14">
        <v>887.36210937500005</v>
      </c>
      <c r="F88" s="14">
        <v>1356.59779866536</v>
      </c>
      <c r="G88" s="14">
        <v>872.94488525390602</v>
      </c>
      <c r="H88" s="14">
        <v>1253.22631835938</v>
      </c>
      <c r="I88" s="14">
        <v>781.37951660156205</v>
      </c>
      <c r="J88" s="14">
        <v>643.39416503906205</v>
      </c>
      <c r="K88" s="14">
        <v>1087.93981933594</v>
      </c>
      <c r="L88" s="14">
        <v>1080.2954305013</v>
      </c>
      <c r="M88" s="14">
        <v>1361.34448242188</v>
      </c>
      <c r="N88" s="14">
        <v>1091.05102539062</v>
      </c>
      <c r="O88" s="14">
        <v>1028.04956054688</v>
      </c>
      <c r="P88" s="14">
        <v>1022.11577148437</v>
      </c>
      <c r="Q88" s="14">
        <v>1833.4579467773401</v>
      </c>
      <c r="R88" s="14">
        <v>1551.4527994791699</v>
      </c>
      <c r="S88" s="38">
        <f t="shared" si="2"/>
        <v>9.5352270109603079E-2</v>
      </c>
      <c r="T88" s="39">
        <f t="shared" si="3"/>
        <v>0.79972889565320393</v>
      </c>
      <c r="U88" s="39">
        <v>0.118171</v>
      </c>
    </row>
    <row r="89" spans="1:21" x14ac:dyDescent="0.3">
      <c r="A89" s="5">
        <v>87</v>
      </c>
      <c r="B89" s="5" t="s">
        <v>179</v>
      </c>
      <c r="C89" s="14">
        <v>1348.4519740513399</v>
      </c>
      <c r="D89" s="14">
        <v>835.43444824218795</v>
      </c>
      <c r="E89" s="14">
        <v>1454.34399414062</v>
      </c>
      <c r="F89" s="14">
        <v>1275.21815708705</v>
      </c>
      <c r="G89" s="14">
        <v>1453.8561314174101</v>
      </c>
      <c r="H89" s="14">
        <v>925.38037109375</v>
      </c>
      <c r="I89" s="14">
        <v>857.67779541015602</v>
      </c>
      <c r="J89" s="14">
        <v>975.68345424107099</v>
      </c>
      <c r="K89" s="14">
        <v>2239.1916666666998</v>
      </c>
      <c r="L89" s="14">
        <v>1759.38</v>
      </c>
      <c r="M89" s="14">
        <v>3359.0010070800799</v>
      </c>
      <c r="N89" s="14">
        <v>3194.8772321428601</v>
      </c>
      <c r="O89" s="14">
        <v>3436.1614227294899</v>
      </c>
      <c r="P89" s="14">
        <v>3876.7823660714298</v>
      </c>
      <c r="Q89" s="14">
        <v>3210.3692801339298</v>
      </c>
      <c r="R89" s="14">
        <v>3462.5942034040199</v>
      </c>
      <c r="S89" s="38">
        <f>TTEST(C89:J89,K89:R89,2,3)</f>
        <v>4.9049188292924937E-5</v>
      </c>
      <c r="T89" s="39">
        <f>(C89+D89+E89+F89+G89+H89+I89+J89)/(K89+L89+M89+N89+O89+P89+Q89+R89)</f>
        <v>0.37190942569621604</v>
      </c>
      <c r="U89" s="39">
        <v>0.45067200000000002</v>
      </c>
    </row>
    <row r="90" spans="1:21" x14ac:dyDescent="0.3">
      <c r="A90" s="5">
        <v>88</v>
      </c>
      <c r="B90" s="5" t="s">
        <v>179</v>
      </c>
      <c r="C90" s="14">
        <v>1223.3958217075899</v>
      </c>
      <c r="D90" s="14">
        <v>1299.37634277344</v>
      </c>
      <c r="E90" s="14">
        <v>1272.60646275112</v>
      </c>
      <c r="F90" s="14">
        <v>1258.44240315755</v>
      </c>
      <c r="G90" s="14">
        <v>1438.0190080915199</v>
      </c>
      <c r="H90" s="14">
        <v>1071.6863141741101</v>
      </c>
      <c r="I90" s="14">
        <v>881.52204241071399</v>
      </c>
      <c r="J90" s="14">
        <v>1087.1462053571399</v>
      </c>
      <c r="K90" s="14">
        <v>2230.0810546875</v>
      </c>
      <c r="L90" s="14">
        <v>1567.63061523438</v>
      </c>
      <c r="M90" s="14">
        <v>1820.6517857142901</v>
      </c>
      <c r="N90" s="14">
        <v>1563.12255859375</v>
      </c>
      <c r="O90" s="14">
        <v>1788.4581647600401</v>
      </c>
      <c r="P90" s="14">
        <v>1618.4910365513399</v>
      </c>
      <c r="Q90" s="14">
        <v>2043.59340122768</v>
      </c>
      <c r="R90" s="14">
        <v>1467.7548130580401</v>
      </c>
      <c r="S90" s="38">
        <f t="shared" si="2"/>
        <v>2.4657725074793104E-4</v>
      </c>
      <c r="T90" s="39">
        <f t="shared" si="3"/>
        <v>0.67605255413062226</v>
      </c>
      <c r="U90" s="39">
        <v>0.234678</v>
      </c>
    </row>
    <row r="91" spans="1:21" x14ac:dyDescent="0.3">
      <c r="A91" s="5">
        <v>89</v>
      </c>
      <c r="B91" s="5" t="s">
        <v>179</v>
      </c>
      <c r="C91" s="14">
        <v>2466.0138811383899</v>
      </c>
      <c r="D91" s="14">
        <v>2075.8326416015602</v>
      </c>
      <c r="E91" s="14">
        <v>1867.7678571428601</v>
      </c>
      <c r="F91" s="14">
        <v>2185.0361328125</v>
      </c>
      <c r="G91" s="14">
        <v>2023.2285853794599</v>
      </c>
      <c r="H91" s="14">
        <v>2323.5330636160702</v>
      </c>
      <c r="I91" s="14">
        <v>2011.58217075893</v>
      </c>
      <c r="J91" s="14">
        <v>1422.50962611607</v>
      </c>
      <c r="K91" s="14">
        <v>6014.2527901785697</v>
      </c>
      <c r="L91" s="14">
        <v>4378.2813720703098</v>
      </c>
      <c r="M91" s="14">
        <v>6105.0674999999801</v>
      </c>
      <c r="N91" s="14">
        <v>5738.7131696428596</v>
      </c>
      <c r="O91" s="14">
        <v>5392.1047014508904</v>
      </c>
      <c r="P91" s="14">
        <v>4361.5314285714603</v>
      </c>
      <c r="Q91" s="14">
        <v>3712.8026123046898</v>
      </c>
      <c r="R91" s="14">
        <v>4957.34885951451</v>
      </c>
      <c r="S91" s="38">
        <f t="shared" si="2"/>
        <v>8.0867354614209599E-6</v>
      </c>
      <c r="T91" s="39">
        <f t="shared" si="3"/>
        <v>0.40274133556978103</v>
      </c>
      <c r="U91" s="39">
        <v>0.60130700000000004</v>
      </c>
    </row>
    <row r="92" spans="1:21" x14ac:dyDescent="0.3">
      <c r="A92" s="5">
        <v>90</v>
      </c>
      <c r="B92" s="5" t="s">
        <v>179</v>
      </c>
      <c r="C92" s="14">
        <v>228.46962483723999</v>
      </c>
      <c r="D92" s="14">
        <v>284.21480305989598</v>
      </c>
      <c r="E92" s="14">
        <v>74.4310302734375</v>
      </c>
      <c r="F92" s="14">
        <v>158.02734375</v>
      </c>
      <c r="G92" s="14">
        <v>145.286051432292</v>
      </c>
      <c r="H92" s="14">
        <v>312.79833984375</v>
      </c>
      <c r="I92" s="14">
        <v>256.57356770833297</v>
      </c>
      <c r="J92" s="14">
        <v>188.234375</v>
      </c>
      <c r="K92" s="14">
        <v>1569.53306361607</v>
      </c>
      <c r="L92" s="14">
        <v>296.47614397321399</v>
      </c>
      <c r="M92" s="14">
        <v>501.623971121652</v>
      </c>
      <c r="N92" s="14">
        <v>208.830357142857</v>
      </c>
      <c r="O92" s="14">
        <v>289.293247767857</v>
      </c>
      <c r="P92" s="14">
        <v>361.14990234375</v>
      </c>
      <c r="Q92" s="14">
        <v>281.67041015625</v>
      </c>
      <c r="R92" s="14">
        <v>476.58869280133899</v>
      </c>
      <c r="S92" s="38">
        <f t="shared" si="2"/>
        <v>0.10729547436748305</v>
      </c>
      <c r="T92" s="39">
        <f t="shared" si="3"/>
        <v>0.41354242789240098</v>
      </c>
      <c r="U92" s="39">
        <v>0.13233600000000001</v>
      </c>
    </row>
    <row r="93" spans="1:21" x14ac:dyDescent="0.3">
      <c r="A93" s="5">
        <v>91</v>
      </c>
      <c r="B93" s="5" t="s">
        <v>179</v>
      </c>
      <c r="C93" s="14">
        <v>549.37353515625</v>
      </c>
      <c r="D93" s="14">
        <v>165.784830729167</v>
      </c>
      <c r="E93" s="14">
        <v>807.31199999999899</v>
      </c>
      <c r="F93" s="14">
        <v>386.40185546875</v>
      </c>
      <c r="G93" s="14">
        <v>720.00146484375</v>
      </c>
      <c r="H93" s="14">
        <v>395.22786458333297</v>
      </c>
      <c r="I93" s="14">
        <v>576.16247558593795</v>
      </c>
      <c r="J93" s="14">
        <v>461.69677734375</v>
      </c>
      <c r="K93" s="14">
        <v>16017.244140625</v>
      </c>
      <c r="L93" s="14">
        <v>13081.0200000001</v>
      </c>
      <c r="M93" s="14">
        <v>16948.497142857301</v>
      </c>
      <c r="N93" s="14">
        <v>10098.242857142701</v>
      </c>
      <c r="O93" s="14">
        <v>13318.087142857001</v>
      </c>
      <c r="P93" s="14">
        <v>14739.7049999999</v>
      </c>
      <c r="Q93" s="14">
        <v>2850.4</v>
      </c>
      <c r="R93" s="14">
        <v>10541.407499999899</v>
      </c>
      <c r="S93" s="38">
        <f t="shared" si="2"/>
        <v>1.4869105981204201E-4</v>
      </c>
      <c r="T93" s="39">
        <f t="shared" si="3"/>
        <v>4.1620752031767898E-2</v>
      </c>
      <c r="U93" s="39">
        <v>1.1478699999999999</v>
      </c>
    </row>
    <row r="94" spans="1:21" x14ac:dyDescent="0.3">
      <c r="A94" s="5">
        <v>92</v>
      </c>
      <c r="B94" s="5" t="s">
        <v>179</v>
      </c>
      <c r="C94" s="14">
        <v>1419.94165039062</v>
      </c>
      <c r="D94" s="14">
        <v>1429.48085239955</v>
      </c>
      <c r="E94" s="14">
        <v>2186.8125</v>
      </c>
      <c r="F94" s="14">
        <v>1337.27329799107</v>
      </c>
      <c r="G94" s="14">
        <v>1299.7998046875</v>
      </c>
      <c r="H94" s="14">
        <v>1598.89942932129</v>
      </c>
      <c r="I94" s="14">
        <v>1537.8969029017901</v>
      </c>
      <c r="J94" s="14">
        <v>1297.66758510045</v>
      </c>
      <c r="K94" s="14">
        <v>11745.303750000099</v>
      </c>
      <c r="L94" s="14">
        <v>8781.3999999999505</v>
      </c>
      <c r="M94" s="14">
        <v>13908.83</v>
      </c>
      <c r="N94" s="14">
        <v>8465.1233333332493</v>
      </c>
      <c r="O94" s="14">
        <v>13269.82</v>
      </c>
      <c r="P94" s="14">
        <v>13109.4857142858</v>
      </c>
      <c r="Q94" s="14">
        <v>3218.6933898925799</v>
      </c>
      <c r="R94" s="14">
        <v>9623.4713745117206</v>
      </c>
      <c r="S94" s="38">
        <f t="shared" si="2"/>
        <v>2.0706781176000409E-4</v>
      </c>
      <c r="T94" s="39">
        <f t="shared" si="3"/>
        <v>0.14743617076466725</v>
      </c>
      <c r="U94" s="39">
        <v>0.99518700000000004</v>
      </c>
    </row>
    <row r="95" spans="1:21" x14ac:dyDescent="0.3">
      <c r="A95" s="5">
        <v>93</v>
      </c>
      <c r="B95" s="5" t="s">
        <v>179</v>
      </c>
      <c r="C95" s="14">
        <v>2603.0828571428501</v>
      </c>
      <c r="D95" s="14">
        <v>2750.83714285717</v>
      </c>
      <c r="E95" s="14">
        <v>2875.1228571428101</v>
      </c>
      <c r="F95" s="14">
        <v>1825.9486607142901</v>
      </c>
      <c r="G95" s="14">
        <v>1784.6689453125</v>
      </c>
      <c r="H95" s="14">
        <v>1481.8742857142699</v>
      </c>
      <c r="I95" s="14">
        <v>1882.900390625</v>
      </c>
      <c r="J95" s="14">
        <v>1645.3892299107099</v>
      </c>
      <c r="K95" s="14">
        <v>33346.197499999602</v>
      </c>
      <c r="L95" s="14">
        <v>26294.507142856699</v>
      </c>
      <c r="M95" s="14">
        <v>38919.375</v>
      </c>
      <c r="N95" s="14">
        <v>26685.0600000001</v>
      </c>
      <c r="O95" s="14">
        <v>31789.688750000099</v>
      </c>
      <c r="P95" s="14">
        <v>33035.074285714501</v>
      </c>
      <c r="Q95" s="14">
        <v>9324.1200000000499</v>
      </c>
      <c r="R95" s="14">
        <v>27063.3824999998</v>
      </c>
      <c r="S95" s="38">
        <f t="shared" si="2"/>
        <v>6.3192637887506909E-5</v>
      </c>
      <c r="T95" s="39">
        <f t="shared" si="3"/>
        <v>7.4406153140069889E-2</v>
      </c>
      <c r="U95" s="39">
        <v>1.75397</v>
      </c>
    </row>
    <row r="96" spans="1:21" x14ac:dyDescent="0.3">
      <c r="A96" s="5">
        <v>94</v>
      </c>
      <c r="B96" s="5" t="s">
        <v>179</v>
      </c>
      <c r="C96" s="14">
        <v>100.099975585938</v>
      </c>
      <c r="D96" s="14">
        <v>57.1431884765625</v>
      </c>
      <c r="E96" s="14">
        <v>24.8075764973958</v>
      </c>
      <c r="F96" s="14">
        <v>154.880940755208</v>
      </c>
      <c r="G96" s="14">
        <v>276.24792480468801</v>
      </c>
      <c r="H96" s="14">
        <v>72.6552327473958</v>
      </c>
      <c r="I96" s="14">
        <v>68.6449381510417</v>
      </c>
      <c r="J96" s="14">
        <v>75.4603271484375</v>
      </c>
      <c r="K96" s="14">
        <v>525.12222726004495</v>
      </c>
      <c r="L96" s="14">
        <v>147.66064453125</v>
      </c>
      <c r="M96" s="14">
        <v>746.73814174107099</v>
      </c>
      <c r="N96" s="14">
        <v>41.179896763392897</v>
      </c>
      <c r="O96" s="14">
        <v>55.2626953125</v>
      </c>
      <c r="P96" s="14">
        <v>52.058349609375</v>
      </c>
      <c r="Q96" s="14">
        <v>340.41898600260402</v>
      </c>
      <c r="R96" s="14">
        <v>244.653773716518</v>
      </c>
      <c r="S96" s="38">
        <f>TTEST(C96:J96,K96:R96,2,3)</f>
        <v>0.11754549818623782</v>
      </c>
      <c r="T96" s="39">
        <f>(C96+D96+E96+F96+G96+H96+I96+J96)/(K96+L96+M96+N96+O96+P96+Q96+R96)</f>
        <v>0.38546381559951293</v>
      </c>
      <c r="U96" s="39">
        <v>9.6404799999999999E-2</v>
      </c>
    </row>
    <row r="97" spans="1:21" x14ac:dyDescent="0.3">
      <c r="A97" s="5">
        <v>95</v>
      </c>
      <c r="B97" s="5" t="s">
        <v>179</v>
      </c>
      <c r="C97" s="14">
        <v>1773.18749999999</v>
      </c>
      <c r="D97" s="14">
        <v>1461.7887499999899</v>
      </c>
      <c r="E97" s="14">
        <v>1100.8942857142699</v>
      </c>
      <c r="F97" s="14">
        <v>2086.1999999999898</v>
      </c>
      <c r="G97" s="14">
        <v>1424.7516741071399</v>
      </c>
      <c r="H97" s="14">
        <v>1769.88146972656</v>
      </c>
      <c r="I97" s="14">
        <v>1676.6354108537901</v>
      </c>
      <c r="J97" s="14">
        <v>1186.26666666664</v>
      </c>
      <c r="K97" s="14">
        <v>3077.6764526367201</v>
      </c>
      <c r="L97" s="14">
        <v>3346.94458007812</v>
      </c>
      <c r="M97" s="14">
        <v>2567.1707153320299</v>
      </c>
      <c r="N97" s="14">
        <v>2571.0741577148401</v>
      </c>
      <c r="O97" s="14">
        <v>2809.4563446044899</v>
      </c>
      <c r="P97" s="14">
        <v>2043.767578125</v>
      </c>
      <c r="Q97" s="14">
        <v>2562.2577514648401</v>
      </c>
      <c r="R97" s="14">
        <v>4475.9532470703098</v>
      </c>
      <c r="S97" s="38">
        <f t="shared" si="2"/>
        <v>7.6781263039502284E-4</v>
      </c>
      <c r="T97" s="39">
        <f t="shared" si="3"/>
        <v>0.53208176398454576</v>
      </c>
      <c r="U97" s="39">
        <v>0.373143</v>
      </c>
    </row>
    <row r="98" spans="1:21" x14ac:dyDescent="0.3">
      <c r="A98" s="5">
        <v>96</v>
      </c>
      <c r="B98" s="5" t="s">
        <v>179</v>
      </c>
      <c r="C98" s="14">
        <v>335.2841796875</v>
      </c>
      <c r="D98" s="14">
        <v>474.82637532552098</v>
      </c>
      <c r="E98" s="14">
        <v>330.11572265625</v>
      </c>
      <c r="F98" s="14">
        <v>337.24300130208297</v>
      </c>
      <c r="G98" s="14">
        <v>366.459228515625</v>
      </c>
      <c r="H98" s="14">
        <v>497.15661621093801</v>
      </c>
      <c r="I98" s="14">
        <v>415.131591796875</v>
      </c>
      <c r="J98" s="14">
        <v>233.18103027343801</v>
      </c>
      <c r="K98" s="14">
        <v>921.45295715331997</v>
      </c>
      <c r="L98" s="14">
        <v>1076.28637695312</v>
      </c>
      <c r="M98" s="14">
        <v>821.3173828125</v>
      </c>
      <c r="N98" s="14">
        <v>977.5146484375</v>
      </c>
      <c r="O98" s="14">
        <v>1059.40675571987</v>
      </c>
      <c r="P98" s="14">
        <v>912.459228515625</v>
      </c>
      <c r="Q98" s="14">
        <v>790.102818080357</v>
      </c>
      <c r="R98" s="14">
        <v>525.59033203125</v>
      </c>
      <c r="S98" s="38">
        <f t="shared" si="2"/>
        <v>2.3003733078634349E-5</v>
      </c>
      <c r="T98" s="39">
        <f t="shared" si="3"/>
        <v>0.4219851322464106</v>
      </c>
      <c r="U98" s="39">
        <v>0.238035</v>
      </c>
    </row>
    <row r="99" spans="1:21" x14ac:dyDescent="0.3">
      <c r="A99" s="5">
        <v>97</v>
      </c>
      <c r="B99" s="5" t="s">
        <v>179</v>
      </c>
      <c r="C99" s="14">
        <v>286.107421875</v>
      </c>
      <c r="D99" s="14">
        <v>307.32627360025998</v>
      </c>
      <c r="E99" s="14">
        <v>305.50183105468801</v>
      </c>
      <c r="F99" s="14">
        <v>468.99325125557999</v>
      </c>
      <c r="G99" s="14">
        <v>229.439453125</v>
      </c>
      <c r="H99" s="14">
        <v>405.14373779296898</v>
      </c>
      <c r="I99" s="14">
        <v>419.51678466796898</v>
      </c>
      <c r="J99" s="14">
        <v>313.38342285156199</v>
      </c>
      <c r="K99" s="14">
        <v>1282.1449846540199</v>
      </c>
      <c r="L99" s="14">
        <v>461.97998046875</v>
      </c>
      <c r="M99" s="14">
        <v>905.120849609375</v>
      </c>
      <c r="N99" s="14">
        <v>704.51513671875</v>
      </c>
      <c r="O99" s="14">
        <v>616.06632486979197</v>
      </c>
      <c r="P99" s="14">
        <v>537.66072591145803</v>
      </c>
      <c r="Q99" s="14">
        <v>839.32379150390602</v>
      </c>
      <c r="R99" s="14">
        <v>458.4794921875</v>
      </c>
      <c r="S99" s="38">
        <f t="shared" si="2"/>
        <v>5.489777425237985E-3</v>
      </c>
      <c r="T99" s="39">
        <f t="shared" si="3"/>
        <v>0.47119292409250008</v>
      </c>
      <c r="U99" s="39">
        <v>0.18373400000000001</v>
      </c>
    </row>
    <row r="100" spans="1:21" x14ac:dyDescent="0.3">
      <c r="A100" s="5">
        <v>98</v>
      </c>
      <c r="B100" s="5" t="s">
        <v>179</v>
      </c>
      <c r="C100" s="14">
        <v>967.17578125</v>
      </c>
      <c r="D100" s="14">
        <v>1013.43383789062</v>
      </c>
      <c r="E100" s="14">
        <v>724.0673828125</v>
      </c>
      <c r="F100" s="14">
        <v>855.58314732142901</v>
      </c>
      <c r="G100" s="14">
        <v>463.42926897321399</v>
      </c>
      <c r="H100" s="14">
        <v>387.13776506696399</v>
      </c>
      <c r="I100" s="14">
        <v>915.68252563476597</v>
      </c>
      <c r="J100" s="14">
        <v>189.996907552083</v>
      </c>
      <c r="K100" s="14">
        <v>1470.1366424560499</v>
      </c>
      <c r="L100" s="14">
        <v>804.407958984375</v>
      </c>
      <c r="M100" s="14">
        <v>961.51922607421898</v>
      </c>
      <c r="N100" s="14">
        <v>1096.95570373535</v>
      </c>
      <c r="O100" s="14">
        <v>1488.3552856445301</v>
      </c>
      <c r="P100" s="14">
        <v>383.86607142857099</v>
      </c>
      <c r="Q100" s="14">
        <v>721.100830078125</v>
      </c>
      <c r="R100" s="14">
        <v>1157.9017944335901</v>
      </c>
      <c r="S100" s="38">
        <f t="shared" si="2"/>
        <v>8.2951139490305012E-2</v>
      </c>
      <c r="T100" s="39">
        <f t="shared" si="3"/>
        <v>0.68237759139038656</v>
      </c>
      <c r="U100" s="39">
        <v>0.127636</v>
      </c>
    </row>
    <row r="101" spans="1:21" x14ac:dyDescent="0.3">
      <c r="A101" s="5">
        <v>99</v>
      </c>
      <c r="B101" s="5" t="s">
        <v>179</v>
      </c>
      <c r="C101" s="14">
        <v>346.99859619140602</v>
      </c>
      <c r="D101" s="14">
        <v>682.98182896205401</v>
      </c>
      <c r="E101" s="14">
        <v>511.01236979166703</v>
      </c>
      <c r="F101" s="14">
        <v>803.82307942708303</v>
      </c>
      <c r="G101" s="14">
        <v>414.43302408854203</v>
      </c>
      <c r="H101" s="14">
        <v>680.53238932291697</v>
      </c>
      <c r="I101" s="14">
        <v>317.706787109375</v>
      </c>
      <c r="J101" s="14">
        <v>346.09174804687501</v>
      </c>
      <c r="K101" s="14">
        <v>1283.3096051897301</v>
      </c>
      <c r="L101" s="14">
        <v>444.21030680338498</v>
      </c>
      <c r="M101" s="14">
        <v>1555.9429408482099</v>
      </c>
      <c r="N101" s="14">
        <v>1215.7686360677101</v>
      </c>
      <c r="O101" s="14">
        <v>970.79296875</v>
      </c>
      <c r="P101" s="14">
        <v>1229.9668782552101</v>
      </c>
      <c r="Q101" s="14">
        <v>764.01359049479197</v>
      </c>
      <c r="R101" s="14">
        <v>1135.10852050781</v>
      </c>
      <c r="S101" s="38">
        <f>TTEST(C101:J101,K101:R101,2,3)</f>
        <v>1.9491554767801387E-3</v>
      </c>
      <c r="T101" s="39">
        <f>(C101+D101+E101+F101+G101+H101+I101+J101)/(K101+L101+M101+N101+O101+P101+Q101+R101)</f>
        <v>0.47720963890890744</v>
      </c>
      <c r="U101" s="39">
        <v>0.22339500000000001</v>
      </c>
    </row>
    <row r="102" spans="1:21" x14ac:dyDescent="0.3">
      <c r="A102" s="5">
        <v>100</v>
      </c>
      <c r="B102" s="5" t="s">
        <v>179</v>
      </c>
      <c r="C102" s="14">
        <v>3932.68603515625</v>
      </c>
      <c r="D102" s="14">
        <v>3468.9163208007799</v>
      </c>
      <c r="E102" s="14">
        <v>4256.8889973958303</v>
      </c>
      <c r="F102" s="14">
        <v>3133.7091064453102</v>
      </c>
      <c r="G102" s="14">
        <v>3624.7466666666501</v>
      </c>
      <c r="H102" s="14">
        <v>3953.52000000006</v>
      </c>
      <c r="I102" s="14">
        <v>3164.46313476562</v>
      </c>
      <c r="J102" s="14">
        <v>3901.4971428570998</v>
      </c>
      <c r="K102" s="14">
        <v>10526.1260172526</v>
      </c>
      <c r="L102" s="14">
        <v>8480.6612141927108</v>
      </c>
      <c r="M102" s="14">
        <v>7857.07177734375</v>
      </c>
      <c r="N102" s="14">
        <v>9791.734375</v>
      </c>
      <c r="O102" s="14">
        <v>8682.4566127232101</v>
      </c>
      <c r="P102" s="14">
        <v>8733.0382283528706</v>
      </c>
      <c r="Q102" s="14">
        <v>8782.658203125</v>
      </c>
      <c r="R102" s="14">
        <v>7767.2789713541697</v>
      </c>
      <c r="S102" s="38">
        <f t="shared" si="2"/>
        <v>8.7192758696034079E-8</v>
      </c>
      <c r="T102" s="39">
        <f t="shared" si="3"/>
        <v>0.41682242983066209</v>
      </c>
      <c r="U102" s="39">
        <v>0.80016900000000002</v>
      </c>
    </row>
    <row r="103" spans="1:21" x14ac:dyDescent="0.3">
      <c r="A103" s="5">
        <v>101</v>
      </c>
      <c r="B103" s="5" t="s">
        <v>1102</v>
      </c>
      <c r="C103" s="23">
        <v>300953.83500000002</v>
      </c>
      <c r="D103" s="23">
        <v>351466.54511111102</v>
      </c>
      <c r="E103" s="23">
        <v>244173.41355555601</v>
      </c>
      <c r="F103" s="23">
        <v>234044.535</v>
      </c>
      <c r="G103" s="23">
        <v>266610.77750000003</v>
      </c>
      <c r="H103" s="23">
        <v>315709.43800000002</v>
      </c>
      <c r="I103" s="23">
        <v>249115.23</v>
      </c>
      <c r="J103" s="23">
        <v>224360.88225</v>
      </c>
      <c r="K103" s="23">
        <v>540555.26249999995</v>
      </c>
      <c r="L103" s="23">
        <v>501820.49889999902</v>
      </c>
      <c r="M103" s="23">
        <v>536129.9902</v>
      </c>
      <c r="N103" s="23">
        <v>455778.3272</v>
      </c>
      <c r="O103" s="23">
        <v>468334.96772727201</v>
      </c>
      <c r="P103" s="23">
        <v>461503.70063636301</v>
      </c>
      <c r="Q103" s="23">
        <v>432300.1728</v>
      </c>
      <c r="R103" s="23">
        <v>416122.821</v>
      </c>
      <c r="S103" s="38">
        <f t="shared" si="2"/>
        <v>3.5013061595851835E-7</v>
      </c>
      <c r="T103" s="39">
        <f t="shared" si="3"/>
        <v>0.5734841769699105</v>
      </c>
      <c r="U103" s="39">
        <v>3.8306</v>
      </c>
    </row>
    <row r="104" spans="1:21" x14ac:dyDescent="0.3">
      <c r="A104" s="5">
        <v>102</v>
      </c>
      <c r="B104" s="5" t="s">
        <v>1102</v>
      </c>
      <c r="C104" s="23">
        <v>126606.09375</v>
      </c>
      <c r="D104" s="23">
        <v>142812.85500000001</v>
      </c>
      <c r="E104" s="23">
        <v>126782.37175000001</v>
      </c>
      <c r="F104" s="23">
        <v>123610.19725</v>
      </c>
      <c r="G104" s="23">
        <v>124533.0625</v>
      </c>
      <c r="H104" s="23">
        <v>124275.21249999999</v>
      </c>
      <c r="I104" s="23">
        <v>136439.662125</v>
      </c>
      <c r="J104" s="23">
        <v>112529.253375</v>
      </c>
      <c r="K104" s="23">
        <v>216642.41099999999</v>
      </c>
      <c r="L104" s="23">
        <v>160416.964310782</v>
      </c>
      <c r="M104" s="23">
        <v>178494.052666667</v>
      </c>
      <c r="N104" s="23">
        <v>197703.83875</v>
      </c>
      <c r="O104" s="23">
        <v>205620.64687500001</v>
      </c>
      <c r="P104" s="23">
        <v>265918.79249999998</v>
      </c>
      <c r="Q104" s="23">
        <v>242964.59</v>
      </c>
      <c r="R104" s="23">
        <v>281364.68099999998</v>
      </c>
      <c r="S104" s="38">
        <f t="shared" si="2"/>
        <v>3.8012802381103949E-4</v>
      </c>
      <c r="T104" s="39">
        <f t="shared" si="3"/>
        <v>0.58176982194027427</v>
      </c>
      <c r="U104" s="39">
        <v>2.4852500000000002</v>
      </c>
    </row>
    <row r="105" spans="1:21" x14ac:dyDescent="0.3">
      <c r="A105" s="5">
        <v>103</v>
      </c>
      <c r="B105" s="5" t="s">
        <v>1102</v>
      </c>
      <c r="C105" s="23">
        <v>5636.8619999999901</v>
      </c>
      <c r="D105" s="23">
        <v>7399.9238662719699</v>
      </c>
      <c r="E105" s="23">
        <v>5046.2154285714196</v>
      </c>
      <c r="F105" s="23">
        <v>9663.1708393096906</v>
      </c>
      <c r="G105" s="23">
        <v>2666.6039999999998</v>
      </c>
      <c r="H105" s="23">
        <v>15144.795464409701</v>
      </c>
      <c r="I105" s="23">
        <v>6076.6985714285802</v>
      </c>
      <c r="J105" s="23">
        <v>13565.646158854201</v>
      </c>
      <c r="K105" s="23">
        <v>37420.662975311301</v>
      </c>
      <c r="L105" s="23">
        <v>20531.944915771499</v>
      </c>
      <c r="M105" s="23">
        <v>49336.412284851103</v>
      </c>
      <c r="N105" s="23">
        <v>39851.095533582898</v>
      </c>
      <c r="O105" s="23">
        <v>47201.866678873703</v>
      </c>
      <c r="P105" s="23">
        <v>40899.248390197798</v>
      </c>
      <c r="Q105" s="23">
        <v>3480.393</v>
      </c>
      <c r="R105" s="23">
        <v>37214.285491943403</v>
      </c>
      <c r="S105" s="38">
        <f t="shared" si="2"/>
        <v>1.4691396257937629E-3</v>
      </c>
      <c r="T105" s="39">
        <f t="shared" si="3"/>
        <v>0.23628644963683426</v>
      </c>
      <c r="U105" s="39">
        <v>1.29135</v>
      </c>
    </row>
    <row r="106" spans="1:21" x14ac:dyDescent="0.3">
      <c r="A106" s="5">
        <v>104</v>
      </c>
      <c r="B106" s="5" t="s">
        <v>1102</v>
      </c>
      <c r="C106" s="23">
        <v>17250.160000000102</v>
      </c>
      <c r="D106" s="23">
        <v>31802.4168181819</v>
      </c>
      <c r="E106" s="23">
        <v>33177.545666666498</v>
      </c>
      <c r="F106" s="23">
        <v>16938.5642999999</v>
      </c>
      <c r="G106" s="23">
        <v>20262.663000000099</v>
      </c>
      <c r="H106" s="23">
        <v>30223.3508181816</v>
      </c>
      <c r="I106" s="23">
        <v>16867.910666666601</v>
      </c>
      <c r="J106" s="23">
        <v>26070.5798888889</v>
      </c>
      <c r="K106" s="23">
        <v>6870.8709090909097</v>
      </c>
      <c r="L106" s="23">
        <v>6796.0187777777501</v>
      </c>
      <c r="M106" s="23">
        <v>6408.4592285156205</v>
      </c>
      <c r="N106" s="23">
        <v>4843.3087707519499</v>
      </c>
      <c r="O106" s="23">
        <v>6248.7317857142898</v>
      </c>
      <c r="P106" s="23">
        <v>5582.17039489746</v>
      </c>
      <c r="Q106" s="23">
        <v>3473.0361250000101</v>
      </c>
      <c r="R106" s="23">
        <v>3907.9670999999898</v>
      </c>
      <c r="S106" s="38">
        <f t="shared" si="2"/>
        <v>1.1567042430847488E-4</v>
      </c>
      <c r="T106" s="39">
        <f t="shared" si="3"/>
        <v>4.364167997543607</v>
      </c>
      <c r="U106" s="39">
        <v>1.1265000000000001</v>
      </c>
    </row>
    <row r="107" spans="1:21" x14ac:dyDescent="0.3">
      <c r="A107" s="5">
        <v>105</v>
      </c>
      <c r="B107" s="5" t="s">
        <v>1102</v>
      </c>
      <c r="C107" s="23">
        <v>3414.30112499999</v>
      </c>
      <c r="D107" s="23">
        <v>3794.3592222222201</v>
      </c>
      <c r="E107" s="23">
        <v>4687.08990000002</v>
      </c>
      <c r="F107" s="23">
        <v>3477.5195555555601</v>
      </c>
      <c r="G107" s="23">
        <v>2965.1185714285798</v>
      </c>
      <c r="H107" s="23">
        <v>3947.93</v>
      </c>
      <c r="I107" s="23">
        <v>2191.70285714286</v>
      </c>
      <c r="J107" s="23">
        <v>3390.4237500000199</v>
      </c>
      <c r="K107" s="23">
        <v>1931.80205078125</v>
      </c>
      <c r="L107" s="23">
        <v>2659.06461181641</v>
      </c>
      <c r="M107" s="23">
        <v>1701.59535725911</v>
      </c>
      <c r="N107" s="23">
        <v>706.23150634765602</v>
      </c>
      <c r="O107" s="23">
        <v>1958.1807800293</v>
      </c>
      <c r="P107" s="23">
        <v>1136.2198747907401</v>
      </c>
      <c r="Q107" s="23">
        <v>1888.2820129394499</v>
      </c>
      <c r="R107" s="23">
        <v>1608.1039496527801</v>
      </c>
      <c r="S107" s="38">
        <f t="shared" si="2"/>
        <v>1.0841146583074493E-4</v>
      </c>
      <c r="T107" s="39">
        <f t="shared" si="3"/>
        <v>2.0507366497341493</v>
      </c>
      <c r="U107" s="39">
        <v>0.33805499999999999</v>
      </c>
    </row>
    <row r="108" spans="1:21" x14ac:dyDescent="0.3">
      <c r="A108" s="5">
        <v>106</v>
      </c>
      <c r="B108" s="5" t="s">
        <v>1102</v>
      </c>
      <c r="C108" s="14">
        <v>1125.24523925781</v>
      </c>
      <c r="D108" s="14">
        <v>342.111328125</v>
      </c>
      <c r="E108" s="14">
        <v>841.68833705357099</v>
      </c>
      <c r="F108" s="14">
        <v>1593.55</v>
      </c>
      <c r="G108" s="14">
        <v>1090.3769</v>
      </c>
      <c r="H108" s="14">
        <v>1123.77733333333</v>
      </c>
      <c r="I108" s="14">
        <v>1426.65942857143</v>
      </c>
      <c r="J108" s="14">
        <v>1120.8499999999999</v>
      </c>
      <c r="K108" s="14">
        <v>7318.7399999999598</v>
      </c>
      <c r="L108" s="14">
        <v>10869.052625</v>
      </c>
      <c r="M108" s="14">
        <v>3790.73657226562</v>
      </c>
      <c r="N108" s="14">
        <v>4963.8501428571199</v>
      </c>
      <c r="O108" s="14">
        <v>9436.9407500000107</v>
      </c>
      <c r="P108" s="14">
        <v>5754.90660749163</v>
      </c>
      <c r="Q108" s="14">
        <v>5057.2459999999701</v>
      </c>
      <c r="R108" s="14">
        <v>7985.3770000000304</v>
      </c>
      <c r="S108" s="38">
        <f t="shared" si="2"/>
        <v>2.3447835531354488E-4</v>
      </c>
      <c r="T108" s="39">
        <f t="shared" si="3"/>
        <v>0.1570270614184005</v>
      </c>
      <c r="U108" s="39">
        <v>0.77984900000000001</v>
      </c>
    </row>
    <row r="109" spans="1:21" x14ac:dyDescent="0.3">
      <c r="A109" s="5">
        <v>107</v>
      </c>
      <c r="B109" s="5" t="s">
        <v>1102</v>
      </c>
      <c r="C109" s="14">
        <v>2044.34985351562</v>
      </c>
      <c r="D109" s="14">
        <v>2316.9970703125</v>
      </c>
      <c r="E109" s="14">
        <v>1525.36499023438</v>
      </c>
      <c r="F109" s="14">
        <v>2100.6814575195299</v>
      </c>
      <c r="G109" s="14">
        <v>1772.67944335938</v>
      </c>
      <c r="H109" s="14">
        <v>1752.4141540527301</v>
      </c>
      <c r="I109" s="14">
        <v>1858.8330078125</v>
      </c>
      <c r="J109" s="14">
        <v>1566.01845296224</v>
      </c>
      <c r="K109" s="14">
        <v>18379.380554199201</v>
      </c>
      <c r="L109" s="14">
        <v>6377.5990000000202</v>
      </c>
      <c r="M109" s="14">
        <v>3662.9449999999902</v>
      </c>
      <c r="N109" s="14">
        <v>6436.435546875</v>
      </c>
      <c r="O109" s="14">
        <v>5297.4670000000096</v>
      </c>
      <c r="P109" s="14">
        <v>2995.2</v>
      </c>
      <c r="Q109" s="14">
        <v>6891.6858520507803</v>
      </c>
      <c r="R109" s="14">
        <v>3245.8342500000099</v>
      </c>
      <c r="S109" s="38">
        <f t="shared" si="2"/>
        <v>2.960840902703404E-2</v>
      </c>
      <c r="T109" s="39">
        <f t="shared" si="3"/>
        <v>0.28032100433958829</v>
      </c>
      <c r="U109" s="39">
        <v>0.60023700000000002</v>
      </c>
    </row>
    <row r="110" spans="1:21" x14ac:dyDescent="0.3">
      <c r="A110" s="5">
        <v>108</v>
      </c>
      <c r="B110" s="5" t="s">
        <v>1102</v>
      </c>
      <c r="C110" s="23">
        <v>2016.3141967773399</v>
      </c>
      <c r="D110" s="23">
        <v>1828.56079101562</v>
      </c>
      <c r="E110" s="23">
        <v>1869.02393256293</v>
      </c>
      <c r="F110" s="23">
        <v>2116.1303371853301</v>
      </c>
      <c r="G110" s="23">
        <v>2179.9467163085901</v>
      </c>
      <c r="H110" s="23">
        <v>2060.9712524414099</v>
      </c>
      <c r="I110" s="23">
        <v>1722.6975795200899</v>
      </c>
      <c r="J110" s="23">
        <v>1530.3595784505201</v>
      </c>
      <c r="K110" s="23">
        <v>2692.9445495605501</v>
      </c>
      <c r="L110" s="23">
        <v>2315.8276977539099</v>
      </c>
      <c r="M110" s="23">
        <v>2822.6663208007799</v>
      </c>
      <c r="N110" s="23">
        <v>2213.6903305053702</v>
      </c>
      <c r="O110" s="23">
        <v>3044.22581481934</v>
      </c>
      <c r="P110" s="23">
        <v>3747.63767242432</v>
      </c>
      <c r="Q110" s="23">
        <v>2855.52830505371</v>
      </c>
      <c r="R110" s="23">
        <v>3257.5584716796898</v>
      </c>
      <c r="S110" s="38">
        <f t="shared" si="2"/>
        <v>6.2656577800356504E-4</v>
      </c>
      <c r="T110" s="39">
        <f t="shared" si="3"/>
        <v>0.66771030616904148</v>
      </c>
      <c r="U110" s="39">
        <v>0.24033499999999999</v>
      </c>
    </row>
    <row r="111" spans="1:21" x14ac:dyDescent="0.3">
      <c r="A111" s="5">
        <v>109</v>
      </c>
      <c r="B111" s="5" t="s">
        <v>1102</v>
      </c>
      <c r="C111" s="23">
        <v>2177.7781808035702</v>
      </c>
      <c r="D111" s="23">
        <v>2335.1318969726599</v>
      </c>
      <c r="E111" s="23">
        <v>1602.4079999999899</v>
      </c>
      <c r="F111" s="23">
        <v>7291.9500000000098</v>
      </c>
      <c r="G111" s="23">
        <v>3255.332375</v>
      </c>
      <c r="H111" s="23">
        <v>1804.7154105050199</v>
      </c>
      <c r="I111" s="23">
        <v>1574.9965122767901</v>
      </c>
      <c r="J111" s="23">
        <v>1010.77254231771</v>
      </c>
      <c r="K111" s="23">
        <v>15044.365714285699</v>
      </c>
      <c r="L111" s="23">
        <v>5482.9007568359402</v>
      </c>
      <c r="M111" s="23">
        <v>6180.1343994140598</v>
      </c>
      <c r="N111" s="23">
        <v>5659.8480224609402</v>
      </c>
      <c r="O111" s="23">
        <v>4961.6845555555801</v>
      </c>
      <c r="P111" s="23">
        <v>4349.0575256347702</v>
      </c>
      <c r="Q111" s="23">
        <v>5839.1716037326396</v>
      </c>
      <c r="R111" s="23">
        <v>5823.2211303710901</v>
      </c>
      <c r="S111" s="38">
        <f t="shared" si="2"/>
        <v>1.4816072008270056E-2</v>
      </c>
      <c r="T111" s="39">
        <f t="shared" si="3"/>
        <v>0.39469316593242765</v>
      </c>
      <c r="U111" s="39">
        <v>0.48892400000000003</v>
      </c>
    </row>
    <row r="112" spans="1:21" x14ac:dyDescent="0.3">
      <c r="A112" s="5">
        <v>110</v>
      </c>
      <c r="B112" s="5" t="s">
        <v>1102</v>
      </c>
      <c r="C112" s="14">
        <v>22092.926000000101</v>
      </c>
      <c r="D112" s="14">
        <v>25781.677250000099</v>
      </c>
      <c r="E112" s="14">
        <v>32159.677374999799</v>
      </c>
      <c r="F112" s="14">
        <v>17361.751111111102</v>
      </c>
      <c r="G112" s="14">
        <v>18704.837375000101</v>
      </c>
      <c r="H112" s="14">
        <v>27114.011111111198</v>
      </c>
      <c r="I112" s="14">
        <v>19288.391888889</v>
      </c>
      <c r="J112" s="14">
        <v>24130.174999999799</v>
      </c>
      <c r="K112" s="14">
        <v>6713.6113333333296</v>
      </c>
      <c r="L112" s="14">
        <v>7023.3348333333197</v>
      </c>
      <c r="M112" s="14">
        <v>13222.435714285701</v>
      </c>
      <c r="N112" s="14">
        <v>8696.5694999999996</v>
      </c>
      <c r="O112" s="14">
        <v>6242.4166666666397</v>
      </c>
      <c r="P112" s="14">
        <v>7815.5445714285297</v>
      </c>
      <c r="Q112" s="14">
        <v>7821.7542000000103</v>
      </c>
      <c r="R112" s="14">
        <v>6841.5381295340403</v>
      </c>
      <c r="S112" s="38">
        <f t="shared" si="2"/>
        <v>1.5495542530457259E-5</v>
      </c>
      <c r="T112" s="39">
        <f t="shared" si="3"/>
        <v>2.8990610459117687</v>
      </c>
      <c r="U112" s="39">
        <v>1.2762800000000001</v>
      </c>
    </row>
    <row r="113" spans="1:21" x14ac:dyDescent="0.3">
      <c r="A113" s="5">
        <v>111</v>
      </c>
      <c r="B113" s="5" t="s">
        <v>1102</v>
      </c>
      <c r="C113" s="23">
        <v>132441.7145</v>
      </c>
      <c r="D113" s="23">
        <v>136000.4693</v>
      </c>
      <c r="E113" s="23">
        <v>120342.193199999</v>
      </c>
      <c r="F113" s="23">
        <v>137357.03718181801</v>
      </c>
      <c r="G113" s="23">
        <v>119551.5594</v>
      </c>
      <c r="H113" s="23">
        <v>122994.581666667</v>
      </c>
      <c r="I113" s="23">
        <v>109537.66541666701</v>
      </c>
      <c r="J113" s="23">
        <v>116100.81879999999</v>
      </c>
      <c r="K113" s="23">
        <v>34626.522999999797</v>
      </c>
      <c r="L113" s="23">
        <v>36426.418600000201</v>
      </c>
      <c r="M113" s="23">
        <v>33075.7731000001</v>
      </c>
      <c r="N113" s="23">
        <v>32500.3140000001</v>
      </c>
      <c r="O113" s="23">
        <v>31862.461699999902</v>
      </c>
      <c r="P113" s="23">
        <v>26032.3555555557</v>
      </c>
      <c r="Q113" s="23">
        <v>29152.288799999998</v>
      </c>
      <c r="R113" s="23">
        <v>30507.17</v>
      </c>
      <c r="S113" s="38">
        <f t="shared" si="2"/>
        <v>3.2729777777738759E-9</v>
      </c>
      <c r="T113" s="39">
        <f t="shared" si="3"/>
        <v>3.9118463756751418</v>
      </c>
      <c r="U113" s="39">
        <v>2.6591399999999998</v>
      </c>
    </row>
    <row r="114" spans="1:21" x14ac:dyDescent="0.3">
      <c r="A114" s="5">
        <v>112</v>
      </c>
      <c r="B114" s="5" t="s">
        <v>1102</v>
      </c>
      <c r="C114" s="14">
        <v>818.12026977539097</v>
      </c>
      <c r="D114" s="14">
        <v>973.93792724609398</v>
      </c>
      <c r="E114" s="14">
        <v>809.04139927455401</v>
      </c>
      <c r="F114" s="14">
        <v>877.30815887451195</v>
      </c>
      <c r="G114" s="14">
        <v>853.28997802734398</v>
      </c>
      <c r="H114" s="14">
        <v>926.18377685546898</v>
      </c>
      <c r="I114" s="14">
        <v>594.95565359933005</v>
      </c>
      <c r="J114" s="14">
        <v>849.16412353515602</v>
      </c>
      <c r="K114" s="14">
        <v>2000.76999999999</v>
      </c>
      <c r="L114" s="14">
        <v>1283.67</v>
      </c>
      <c r="M114" s="14">
        <v>1619.25453846153</v>
      </c>
      <c r="N114" s="14">
        <v>1852.91742857143</v>
      </c>
      <c r="O114" s="14">
        <v>1625.65283203125</v>
      </c>
      <c r="P114" s="14">
        <v>1805.17711111111</v>
      </c>
      <c r="Q114" s="14">
        <v>1022.77984619141</v>
      </c>
      <c r="R114" s="14">
        <v>1696.4690551757801</v>
      </c>
      <c r="S114" s="38">
        <f t="shared" si="2"/>
        <v>1.2841879511764928E-4</v>
      </c>
      <c r="T114" s="39">
        <f t="shared" si="3"/>
        <v>0.51926565725075136</v>
      </c>
      <c r="U114" s="39">
        <v>0.28519699999999998</v>
      </c>
    </row>
    <row r="115" spans="1:21" x14ac:dyDescent="0.3">
      <c r="A115" s="5">
        <v>113</v>
      </c>
      <c r="B115" s="5" t="s">
        <v>1102</v>
      </c>
      <c r="C115" s="14">
        <v>1332.41491699219</v>
      </c>
      <c r="D115" s="14">
        <v>1049.9694519043001</v>
      </c>
      <c r="E115" s="14">
        <v>1128.47887499999</v>
      </c>
      <c r="F115" s="14">
        <v>1190.28344116211</v>
      </c>
      <c r="G115" s="14">
        <v>1870.3721111111299</v>
      </c>
      <c r="H115" s="14">
        <v>1591.002</v>
      </c>
      <c r="I115" s="14">
        <v>1503.78</v>
      </c>
      <c r="J115" s="14">
        <v>914.49186197916697</v>
      </c>
      <c r="K115" s="14">
        <v>11108.2711111112</v>
      </c>
      <c r="L115" s="14">
        <v>16790.461333333398</v>
      </c>
      <c r="M115" s="14">
        <v>12173.5794444445</v>
      </c>
      <c r="N115" s="14">
        <v>14031.38</v>
      </c>
      <c r="O115" s="14">
        <v>12489.596222222201</v>
      </c>
      <c r="P115" s="14">
        <v>11879.590125000001</v>
      </c>
      <c r="Q115" s="14">
        <v>9824.71874999996</v>
      </c>
      <c r="R115" s="14">
        <v>9910.3521111111204</v>
      </c>
      <c r="S115" s="38">
        <f t="shared" si="2"/>
        <v>2.1686729330811403E-6</v>
      </c>
      <c r="T115" s="39">
        <f t="shared" si="3"/>
        <v>0.10773865817800836</v>
      </c>
      <c r="U115" s="39">
        <v>1.1313</v>
      </c>
    </row>
    <row r="116" spans="1:21" x14ac:dyDescent="0.3">
      <c r="A116" s="5">
        <v>114</v>
      </c>
      <c r="B116" s="5" t="s">
        <v>1102</v>
      </c>
      <c r="C116" s="23">
        <v>4263.4341666666696</v>
      </c>
      <c r="D116" s="23">
        <v>5263.4865555555598</v>
      </c>
      <c r="E116" s="23">
        <v>2229.4173965454102</v>
      </c>
      <c r="F116" s="23">
        <v>3567.1219787597702</v>
      </c>
      <c r="G116" s="23">
        <v>5159.5700000000297</v>
      </c>
      <c r="H116" s="23">
        <v>4647.5226000000202</v>
      </c>
      <c r="I116" s="23">
        <v>4077.1670532226599</v>
      </c>
      <c r="J116" s="23">
        <v>10094.6451111111</v>
      </c>
      <c r="K116" s="23">
        <v>4296139.0148181701</v>
      </c>
      <c r="L116" s="23">
        <v>3051879.2599090999</v>
      </c>
      <c r="M116" s="23">
        <v>3802276.53111109</v>
      </c>
      <c r="N116" s="23">
        <v>3729804.8549000002</v>
      </c>
      <c r="O116" s="23">
        <v>2840397.7420000201</v>
      </c>
      <c r="P116" s="23">
        <v>3649341.6874545501</v>
      </c>
      <c r="Q116" s="23">
        <v>3427857.7824000199</v>
      </c>
      <c r="R116" s="23">
        <v>3748676.7499999902</v>
      </c>
      <c r="S116" s="38">
        <f t="shared" si="2"/>
        <v>1.0043783504948689E-7</v>
      </c>
      <c r="T116" s="39">
        <f t="shared" si="3"/>
        <v>1.3767901093663076E-3</v>
      </c>
      <c r="U116" s="39">
        <v>16.5381</v>
      </c>
    </row>
    <row r="117" spans="1:21" x14ac:dyDescent="0.3">
      <c r="A117" s="5">
        <v>115</v>
      </c>
      <c r="B117" s="5" t="s">
        <v>1102</v>
      </c>
      <c r="C117" s="23">
        <v>1556.7822222222301</v>
      </c>
      <c r="D117" s="23">
        <v>895.88399999999899</v>
      </c>
      <c r="E117" s="23">
        <v>973.95799999999895</v>
      </c>
      <c r="F117" s="23">
        <v>1513.9437499999999</v>
      </c>
      <c r="G117" s="23">
        <v>1377.5</v>
      </c>
      <c r="H117" s="23">
        <v>1496.8905</v>
      </c>
      <c r="I117" s="23">
        <v>1299.20644444444</v>
      </c>
      <c r="J117" s="23">
        <v>1027.74544444444</v>
      </c>
      <c r="K117" s="23">
        <v>1184.49</v>
      </c>
      <c r="L117" s="23">
        <v>1155.55</v>
      </c>
      <c r="M117" s="23">
        <v>909.973636363634</v>
      </c>
      <c r="N117" s="23">
        <v>993.740478515625</v>
      </c>
      <c r="O117" s="23">
        <v>884.627723693848</v>
      </c>
      <c r="P117" s="23">
        <v>683.79126654730896</v>
      </c>
      <c r="Q117" s="23">
        <v>450.022705078125</v>
      </c>
      <c r="R117" s="23">
        <v>1127.30529785156</v>
      </c>
      <c r="S117" s="38">
        <f t="shared" si="2"/>
        <v>1.9037609359447323E-2</v>
      </c>
      <c r="T117" s="39">
        <f t="shared" si="3"/>
        <v>1.3724756533377527</v>
      </c>
      <c r="U117" s="39">
        <v>0.122354</v>
      </c>
    </row>
    <row r="118" spans="1:21" x14ac:dyDescent="0.3">
      <c r="A118" s="5">
        <v>116</v>
      </c>
      <c r="B118" s="5" t="s">
        <v>1102</v>
      </c>
      <c r="C118" s="23">
        <v>2615.8675537109398</v>
      </c>
      <c r="D118" s="23">
        <v>2899.0894775390602</v>
      </c>
      <c r="E118" s="23">
        <v>2336.7533333333499</v>
      </c>
      <c r="F118" s="23">
        <v>7534.7758333333804</v>
      </c>
      <c r="G118" s="23">
        <v>3175.3291015625</v>
      </c>
      <c r="H118" s="23">
        <v>1743.2591959635399</v>
      </c>
      <c r="I118" s="23">
        <v>2094.42994689941</v>
      </c>
      <c r="J118" s="23">
        <v>1571.9205729166699</v>
      </c>
      <c r="K118" s="23">
        <v>11978.9433333335</v>
      </c>
      <c r="L118" s="23">
        <v>4001.2349999999601</v>
      </c>
      <c r="M118" s="23">
        <v>2987.9350000000099</v>
      </c>
      <c r="N118" s="23">
        <v>3387.7910000000202</v>
      </c>
      <c r="O118" s="23">
        <v>3315.3366666666702</v>
      </c>
      <c r="P118" s="23">
        <v>3496.4118181817998</v>
      </c>
      <c r="Q118" s="23">
        <v>2836.28799999999</v>
      </c>
      <c r="R118" s="23">
        <v>4261.5222222222701</v>
      </c>
      <c r="S118" s="38">
        <f t="shared" si="2"/>
        <v>0.25058071586812186</v>
      </c>
      <c r="T118" s="39">
        <f t="shared" si="3"/>
        <v>0.66099873007416776</v>
      </c>
      <c r="U118" s="39">
        <v>0.27159100000000003</v>
      </c>
    </row>
    <row r="119" spans="1:21" x14ac:dyDescent="0.3">
      <c r="A119" s="5">
        <v>117</v>
      </c>
      <c r="B119" s="5" t="s">
        <v>1102</v>
      </c>
      <c r="C119" s="14">
        <v>1513.8772786458301</v>
      </c>
      <c r="D119" s="14">
        <v>1325.9551459418401</v>
      </c>
      <c r="E119" s="14">
        <v>1190.27893066406</v>
      </c>
      <c r="F119" s="14">
        <v>1067.6749420166</v>
      </c>
      <c r="G119" s="14">
        <v>1204.5215250650999</v>
      </c>
      <c r="H119" s="14">
        <v>1163.1601155599001</v>
      </c>
      <c r="I119" s="14">
        <v>1322.22608947754</v>
      </c>
      <c r="J119" s="14">
        <v>1044.02197265625</v>
      </c>
      <c r="K119" s="14">
        <v>2693.8780517578102</v>
      </c>
      <c r="L119" s="14">
        <v>1041.1120000000001</v>
      </c>
      <c r="M119" s="14">
        <v>2675.24999999999</v>
      </c>
      <c r="N119" s="14">
        <v>1952.01416015625</v>
      </c>
      <c r="O119" s="14">
        <v>1900.0029296875</v>
      </c>
      <c r="P119" s="14">
        <v>2016.0286458333301</v>
      </c>
      <c r="Q119" s="14">
        <v>1708.4349670410199</v>
      </c>
      <c r="R119" s="14">
        <v>2328.9905192057299</v>
      </c>
      <c r="S119" s="38">
        <f t="shared" si="2"/>
        <v>3.4474139163164605E-3</v>
      </c>
      <c r="T119" s="39">
        <f t="shared" si="3"/>
        <v>0.60259193332786887</v>
      </c>
      <c r="U119" s="39">
        <v>0.27464499999999997</v>
      </c>
    </row>
    <row r="120" spans="1:21" x14ac:dyDescent="0.3">
      <c r="A120" s="5">
        <v>118</v>
      </c>
      <c r="B120" s="5" t="s">
        <v>1102</v>
      </c>
      <c r="C120" s="23">
        <v>11161.0799999999</v>
      </c>
      <c r="D120" s="23">
        <v>9836.4919026692696</v>
      </c>
      <c r="E120" s="23">
        <v>8392.3262939453107</v>
      </c>
      <c r="F120" s="23">
        <v>7124.8111111111202</v>
      </c>
      <c r="G120" s="23">
        <v>8525.3588888888498</v>
      </c>
      <c r="H120" s="23">
        <v>8298.9818181818391</v>
      </c>
      <c r="I120" s="23">
        <v>5035.0733333333801</v>
      </c>
      <c r="J120" s="23">
        <v>11145.99</v>
      </c>
      <c r="K120" s="23">
        <v>1563294.3300000101</v>
      </c>
      <c r="L120" s="23">
        <v>1567873.8149999799</v>
      </c>
      <c r="M120" s="23">
        <v>1598079.04700001</v>
      </c>
      <c r="N120" s="23">
        <v>1199572.675</v>
      </c>
      <c r="O120" s="23">
        <v>1298584.2857142901</v>
      </c>
      <c r="P120" s="23">
        <v>1543148.2866666899</v>
      </c>
      <c r="Q120" s="23">
        <v>1469280.2541666599</v>
      </c>
      <c r="R120" s="23">
        <v>1409116.01538461</v>
      </c>
      <c r="S120" s="38">
        <f t="shared" si="2"/>
        <v>1.6867025912552021E-8</v>
      </c>
      <c r="T120" s="39">
        <f t="shared" si="3"/>
        <v>5.9679302472009877E-3</v>
      </c>
      <c r="U120" s="39">
        <v>10.5382</v>
      </c>
    </row>
    <row r="121" spans="1:21" x14ac:dyDescent="0.3">
      <c r="A121" s="5">
        <v>119</v>
      </c>
      <c r="B121" s="5" t="s">
        <v>1102</v>
      </c>
      <c r="C121" s="23">
        <v>61752.433846153399</v>
      </c>
      <c r="D121" s="23">
        <v>31960.319999999901</v>
      </c>
      <c r="E121" s="23">
        <v>51656.552608695703</v>
      </c>
      <c r="F121" s="23">
        <v>55498.233846153802</v>
      </c>
      <c r="G121" s="23">
        <v>58244.818181817798</v>
      </c>
      <c r="H121" s="23">
        <v>42019.513846153597</v>
      </c>
      <c r="I121" s="23">
        <v>49207.603846153499</v>
      </c>
      <c r="J121" s="23">
        <v>50606.611538461999</v>
      </c>
      <c r="K121" s="23">
        <v>82804.176000000196</v>
      </c>
      <c r="L121" s="23">
        <v>78369.637499999604</v>
      </c>
      <c r="M121" s="23">
        <v>54372.484545454601</v>
      </c>
      <c r="N121" s="23">
        <v>79285.733999999997</v>
      </c>
      <c r="O121" s="23">
        <v>42046.299999999799</v>
      </c>
      <c r="P121" s="23">
        <v>62050.291333332803</v>
      </c>
      <c r="Q121" s="23">
        <v>75268.859999999899</v>
      </c>
      <c r="R121" s="23">
        <v>75569.301818181106</v>
      </c>
      <c r="S121" s="38">
        <f t="shared" si="2"/>
        <v>1.0006896854907561E-2</v>
      </c>
      <c r="T121" s="39">
        <f t="shared" si="3"/>
        <v>0.72930213048418424</v>
      </c>
      <c r="U121" s="39">
        <v>0.98342300000000005</v>
      </c>
    </row>
    <row r="122" spans="1:21" x14ac:dyDescent="0.3">
      <c r="A122" s="5">
        <v>120</v>
      </c>
      <c r="B122" s="5" t="s">
        <v>1102</v>
      </c>
      <c r="C122" s="23">
        <v>17251.469000000001</v>
      </c>
      <c r="D122" s="23">
        <v>17715.564444444401</v>
      </c>
      <c r="E122" s="23">
        <v>14995.3580000001</v>
      </c>
      <c r="F122" s="23">
        <v>24347.077777777999</v>
      </c>
      <c r="G122" s="23">
        <v>18477.432000000001</v>
      </c>
      <c r="H122" s="23">
        <v>20984.091111111102</v>
      </c>
      <c r="I122" s="23">
        <v>24178.047777777701</v>
      </c>
      <c r="J122" s="23">
        <v>12342.91</v>
      </c>
      <c r="K122" s="23">
        <v>76246.626000000804</v>
      </c>
      <c r="L122" s="23">
        <v>67570.074000000604</v>
      </c>
      <c r="M122" s="23">
        <v>53605.544444444298</v>
      </c>
      <c r="N122" s="23">
        <v>65922.464999999604</v>
      </c>
      <c r="O122" s="23">
        <v>48771.598888888897</v>
      </c>
      <c r="P122" s="23">
        <v>63820.568999999799</v>
      </c>
      <c r="Q122" s="23">
        <v>43469.155999999697</v>
      </c>
      <c r="R122" s="23">
        <v>44723.209999999701</v>
      </c>
      <c r="S122" s="38">
        <f t="shared" si="2"/>
        <v>1.4024196275508235E-5</v>
      </c>
      <c r="T122" s="39">
        <f t="shared" si="3"/>
        <v>0.32381486896134443</v>
      </c>
      <c r="U122" s="39">
        <v>1.6825000000000001</v>
      </c>
    </row>
    <row r="123" spans="1:21" x14ac:dyDescent="0.3">
      <c r="A123" s="5">
        <v>121</v>
      </c>
      <c r="B123" s="5" t="s">
        <v>1102</v>
      </c>
      <c r="C123" s="14">
        <v>1083.65844726562</v>
      </c>
      <c r="D123" s="14">
        <v>817.800000000007</v>
      </c>
      <c r="E123" s="14">
        <v>944.93750000000898</v>
      </c>
      <c r="F123" s="14">
        <v>1402.2171428571301</v>
      </c>
      <c r="G123" s="14">
        <v>1283.25000000002</v>
      </c>
      <c r="H123" s="14">
        <v>1443.0933333333501</v>
      </c>
      <c r="I123" s="14">
        <v>1916.8999999999901</v>
      </c>
      <c r="J123" s="14">
        <v>1045.1166229247999</v>
      </c>
      <c r="K123" s="14">
        <v>3139.25000000001</v>
      </c>
      <c r="L123" s="14">
        <v>3385.0860000000098</v>
      </c>
      <c r="M123" s="14">
        <v>2504.5076923076799</v>
      </c>
      <c r="N123" s="14">
        <v>2798.9789999999998</v>
      </c>
      <c r="O123" s="14">
        <v>2288.6266666667002</v>
      </c>
      <c r="P123" s="14">
        <v>2818.8233333333301</v>
      </c>
      <c r="Q123" s="14">
        <v>1777.4412499999901</v>
      </c>
      <c r="R123" s="14">
        <v>1978.049</v>
      </c>
      <c r="S123" s="38">
        <f t="shared" si="2"/>
        <v>9.2253387689436841E-5</v>
      </c>
      <c r="T123" s="39">
        <f t="shared" si="3"/>
        <v>0.4802613163220853</v>
      </c>
      <c r="U123" s="39">
        <v>0.384687</v>
      </c>
    </row>
    <row r="124" spans="1:21" x14ac:dyDescent="0.3">
      <c r="A124" s="5">
        <v>122</v>
      </c>
      <c r="B124" s="5" t="s">
        <v>1102</v>
      </c>
      <c r="C124" s="23">
        <v>1046.1631401909699</v>
      </c>
      <c r="D124" s="23">
        <v>1273.0317077636701</v>
      </c>
      <c r="E124" s="23">
        <v>896.35580783420096</v>
      </c>
      <c r="F124" s="23">
        <v>1773.6966666666699</v>
      </c>
      <c r="G124" s="23">
        <v>1423.7609592013901</v>
      </c>
      <c r="H124" s="23">
        <v>845.13151550293003</v>
      </c>
      <c r="I124" s="23">
        <v>941.92432996961804</v>
      </c>
      <c r="J124" s="23">
        <v>1010.27864583333</v>
      </c>
      <c r="K124" s="23">
        <v>5606.0724999999802</v>
      </c>
      <c r="L124" s="23">
        <v>4851.00000000003</v>
      </c>
      <c r="M124" s="23">
        <v>6289.05454545457</v>
      </c>
      <c r="N124" s="23">
        <v>4390.1333333333196</v>
      </c>
      <c r="O124" s="23">
        <v>4412.2049999999999</v>
      </c>
      <c r="P124" s="23">
        <v>3723.5511111111</v>
      </c>
      <c r="Q124" s="23">
        <v>8611.6777777777406</v>
      </c>
      <c r="R124" s="23">
        <v>6839.4779999999701</v>
      </c>
      <c r="S124" s="38">
        <f t="shared" si="2"/>
        <v>8.0230657843872701E-5</v>
      </c>
      <c r="T124" s="39">
        <f t="shared" si="3"/>
        <v>0.20594117782694665</v>
      </c>
      <c r="U124" s="39">
        <v>0.568129</v>
      </c>
    </row>
    <row r="125" spans="1:21" x14ac:dyDescent="0.3">
      <c r="A125" s="5">
        <v>123</v>
      </c>
      <c r="B125" s="5" t="s">
        <v>1102</v>
      </c>
      <c r="C125" s="23">
        <v>1828.2169230769</v>
      </c>
      <c r="D125" s="23">
        <v>1369.1636284722199</v>
      </c>
      <c r="E125" s="23">
        <v>1534.9061538461499</v>
      </c>
      <c r="F125" s="23">
        <v>1844.925</v>
      </c>
      <c r="G125" s="23">
        <v>2100.9853846153901</v>
      </c>
      <c r="H125" s="23">
        <v>1456.5599999999899</v>
      </c>
      <c r="I125" s="23">
        <v>2168.1430769230701</v>
      </c>
      <c r="J125" s="23">
        <v>1177.3999999999901</v>
      </c>
      <c r="K125" s="23">
        <v>9012.03999999999</v>
      </c>
      <c r="L125" s="23">
        <v>9421.9449999999906</v>
      </c>
      <c r="M125" s="23">
        <v>8256.9600000000792</v>
      </c>
      <c r="N125" s="23">
        <v>8422.36600000006</v>
      </c>
      <c r="O125" s="23">
        <v>7829.3600000000097</v>
      </c>
      <c r="P125" s="23">
        <v>7522.5908333334201</v>
      </c>
      <c r="Q125" s="23">
        <v>8602.9709090909491</v>
      </c>
      <c r="R125" s="23">
        <v>8557.1818181817798</v>
      </c>
      <c r="S125" s="38">
        <f t="shared" si="2"/>
        <v>1.1746203578723738E-11</v>
      </c>
      <c r="T125" s="39">
        <f t="shared" si="3"/>
        <v>0.19933778231928753</v>
      </c>
      <c r="U125" s="39">
        <v>0.718997</v>
      </c>
    </row>
    <row r="126" spans="1:21" x14ac:dyDescent="0.3">
      <c r="A126" s="5">
        <v>124</v>
      </c>
      <c r="B126" s="5" t="s">
        <v>1102</v>
      </c>
      <c r="C126" s="23">
        <v>908.41507568359395</v>
      </c>
      <c r="D126" s="23">
        <v>772.66384277343695</v>
      </c>
      <c r="E126" s="23">
        <v>874.04688720703098</v>
      </c>
      <c r="F126" s="23">
        <v>934.12170410156205</v>
      </c>
      <c r="G126" s="23">
        <v>883.17468261718795</v>
      </c>
      <c r="H126" s="23">
        <v>766.54020996093698</v>
      </c>
      <c r="I126" s="23">
        <v>775.22406005859398</v>
      </c>
      <c r="J126" s="23">
        <v>642.89766438802098</v>
      </c>
      <c r="K126" s="23">
        <v>2373.13898925781</v>
      </c>
      <c r="L126" s="23">
        <v>1952.95000000001</v>
      </c>
      <c r="M126" s="23">
        <v>1364.18469238281</v>
      </c>
      <c r="N126" s="23">
        <v>1560.66749999999</v>
      </c>
      <c r="O126" s="23">
        <v>1777.22966308594</v>
      </c>
      <c r="P126" s="23">
        <v>2041.68200683594</v>
      </c>
      <c r="Q126" s="23">
        <v>1819.7314453125</v>
      </c>
      <c r="R126" s="23">
        <v>1775.9873860677101</v>
      </c>
      <c r="S126" s="38">
        <f t="shared" si="2"/>
        <v>1.3837233715856138E-5</v>
      </c>
      <c r="T126" s="39">
        <f t="shared" si="3"/>
        <v>0.44710729786393549</v>
      </c>
      <c r="U126" s="39">
        <v>0.26919399999999999</v>
      </c>
    </row>
    <row r="127" spans="1:21" x14ac:dyDescent="0.3">
      <c r="A127" s="5">
        <v>125</v>
      </c>
      <c r="B127" s="5" t="s">
        <v>1102</v>
      </c>
      <c r="C127" s="14">
        <v>1413.5850016275999</v>
      </c>
      <c r="D127" s="14">
        <v>1260.0129665798599</v>
      </c>
      <c r="E127" s="14">
        <v>1386.87536621094</v>
      </c>
      <c r="F127" s="14">
        <v>1243.7646484375</v>
      </c>
      <c r="G127" s="14">
        <v>1305.6294759114601</v>
      </c>
      <c r="H127" s="14">
        <v>1049.1590169270801</v>
      </c>
      <c r="I127" s="14">
        <v>1163.3984375</v>
      </c>
      <c r="J127" s="14">
        <v>1036.8240288628499</v>
      </c>
      <c r="K127" s="14">
        <v>1546.125</v>
      </c>
      <c r="L127" s="14">
        <v>1106.67869737413</v>
      </c>
      <c r="M127" s="14">
        <v>1572.08422851562</v>
      </c>
      <c r="N127" s="14">
        <v>1216.81362575955</v>
      </c>
      <c r="O127" s="14">
        <v>1473.6125</v>
      </c>
      <c r="P127" s="14">
        <v>1315.2537434895801</v>
      </c>
      <c r="Q127" s="14">
        <v>1405.51624891493</v>
      </c>
      <c r="R127" s="14">
        <v>1374.8554280599001</v>
      </c>
      <c r="S127" s="38">
        <f t="shared" si="2"/>
        <v>7.7474869369224958E-2</v>
      </c>
      <c r="T127" s="39">
        <f t="shared" si="3"/>
        <v>0.89540488048515832</v>
      </c>
      <c r="U127" s="39">
        <v>8.7524500000000005E-2</v>
      </c>
    </row>
    <row r="128" spans="1:21" x14ac:dyDescent="0.3">
      <c r="A128" s="5">
        <v>126</v>
      </c>
      <c r="B128" s="5" t="s">
        <v>1102</v>
      </c>
      <c r="C128" s="14">
        <v>10127.940833333299</v>
      </c>
      <c r="D128" s="14">
        <v>6828.6424999999799</v>
      </c>
      <c r="E128" s="14">
        <v>4699.40624999998</v>
      </c>
      <c r="F128" s="14">
        <v>9944.6416666666591</v>
      </c>
      <c r="G128" s="14">
        <v>10003.737499999999</v>
      </c>
      <c r="H128" s="14">
        <v>9158.6000000001095</v>
      </c>
      <c r="I128" s="14">
        <v>9128.6333333333096</v>
      </c>
      <c r="J128" s="14">
        <v>10052.865</v>
      </c>
      <c r="K128" s="14">
        <v>7936.1550000001098</v>
      </c>
      <c r="L128" s="14">
        <v>10916.4230769231</v>
      </c>
      <c r="M128" s="14">
        <v>10163.512857142799</v>
      </c>
      <c r="N128" s="14">
        <v>15413.7558333333</v>
      </c>
      <c r="O128" s="14">
        <v>7731.3600000001197</v>
      </c>
      <c r="P128" s="14">
        <v>10620.119999999901</v>
      </c>
      <c r="Q128" s="14">
        <v>20868.691666666498</v>
      </c>
      <c r="R128" s="14">
        <v>11247.9919999999</v>
      </c>
      <c r="S128" s="38">
        <f t="shared" si="2"/>
        <v>9.4552411661094196E-2</v>
      </c>
      <c r="T128" s="39">
        <f t="shared" si="3"/>
        <v>0.73704882497963553</v>
      </c>
      <c r="U128" s="39">
        <v>0.460393</v>
      </c>
    </row>
    <row r="129" spans="1:21" x14ac:dyDescent="0.3">
      <c r="A129" s="5">
        <v>127</v>
      </c>
      <c r="B129" s="5" t="s">
        <v>1102</v>
      </c>
      <c r="C129" s="23">
        <v>339191.59111111402</v>
      </c>
      <c r="D129" s="23">
        <v>297013.709999996</v>
      </c>
      <c r="E129" s="23">
        <v>217715.261111114</v>
      </c>
      <c r="F129" s="23">
        <v>296477.87625000102</v>
      </c>
      <c r="G129" s="23">
        <v>284977.07333333202</v>
      </c>
      <c r="H129" s="23">
        <v>259257.404444443</v>
      </c>
      <c r="I129" s="23">
        <v>240597.59888889099</v>
      </c>
      <c r="J129" s="23">
        <v>240293.30499999999</v>
      </c>
      <c r="K129" s="23">
        <v>431175.179999999</v>
      </c>
      <c r="L129" s="23">
        <v>376312.050000004</v>
      </c>
      <c r="M129" s="23">
        <v>380657.68999999802</v>
      </c>
      <c r="N129" s="23">
        <v>458713.97000000498</v>
      </c>
      <c r="O129" s="23">
        <v>421871.44999999797</v>
      </c>
      <c r="P129" s="23">
        <v>388053.84499999799</v>
      </c>
      <c r="Q129" s="23">
        <v>727931.69565217395</v>
      </c>
      <c r="R129" s="23">
        <v>482005.33333333698</v>
      </c>
      <c r="S129" s="38">
        <f t="shared" si="2"/>
        <v>2.114960488561881E-3</v>
      </c>
      <c r="T129" s="39">
        <f t="shared" si="3"/>
        <v>0.59331585173180457</v>
      </c>
      <c r="U129" s="39">
        <v>3.4724900000000001</v>
      </c>
    </row>
    <row r="130" spans="1:21" x14ac:dyDescent="0.3">
      <c r="A130" s="5">
        <v>128</v>
      </c>
      <c r="B130" s="5" t="s">
        <v>1102</v>
      </c>
      <c r="C130" s="23">
        <v>3260.1466666666902</v>
      </c>
      <c r="D130" s="23">
        <v>2604.1028571428401</v>
      </c>
      <c r="E130" s="23">
        <v>3248.6002371651798</v>
      </c>
      <c r="F130" s="23">
        <v>4053.2112500000098</v>
      </c>
      <c r="G130" s="23">
        <v>2732.46571428568</v>
      </c>
      <c r="H130" s="23">
        <v>2433.4596470424099</v>
      </c>
      <c r="I130" s="23">
        <v>2198.5416666666301</v>
      </c>
      <c r="J130" s="23">
        <v>2448.0625</v>
      </c>
      <c r="K130" s="23">
        <v>27948.692500000201</v>
      </c>
      <c r="L130" s="23">
        <v>23891.879999999801</v>
      </c>
      <c r="M130" s="23">
        <v>31269.255000000201</v>
      </c>
      <c r="N130" s="23">
        <v>35356.04</v>
      </c>
      <c r="O130" s="23">
        <v>30460.158749999999</v>
      </c>
      <c r="P130" s="23">
        <v>24127.9200000001</v>
      </c>
      <c r="Q130" s="23">
        <v>33009.229230769197</v>
      </c>
      <c r="R130" s="23">
        <v>22110.214285714301</v>
      </c>
      <c r="S130" s="38">
        <f t="shared" si="2"/>
        <v>1.0226039017223832E-6</v>
      </c>
      <c r="T130" s="39">
        <f t="shared" si="3"/>
        <v>0.10070670625740404</v>
      </c>
      <c r="U130" s="39">
        <v>1.38402</v>
      </c>
    </row>
    <row r="131" spans="1:21" x14ac:dyDescent="0.3">
      <c r="A131" s="5">
        <v>129</v>
      </c>
      <c r="B131" s="5" t="s">
        <v>1102</v>
      </c>
      <c r="C131" s="23">
        <v>4539.8726632254502</v>
      </c>
      <c r="D131" s="23">
        <v>4099.3532366071404</v>
      </c>
      <c r="E131" s="23">
        <v>5026.1349051339303</v>
      </c>
      <c r="F131" s="23">
        <v>2737.3723493303601</v>
      </c>
      <c r="G131" s="23">
        <v>4383.6726684570303</v>
      </c>
      <c r="H131" s="23">
        <v>2542.4952566964298</v>
      </c>
      <c r="I131" s="23">
        <v>3468.5289713541702</v>
      </c>
      <c r="J131" s="23">
        <v>2962.2014857700901</v>
      </c>
      <c r="K131" s="23">
        <v>5002.5108816964303</v>
      </c>
      <c r="L131" s="23">
        <v>4789.1825648716504</v>
      </c>
      <c r="M131" s="23">
        <v>4744.4661690848197</v>
      </c>
      <c r="N131" s="23">
        <v>3774.76171875</v>
      </c>
      <c r="O131" s="23">
        <v>4253.1634870256703</v>
      </c>
      <c r="P131" s="23">
        <v>4938.1024518694203</v>
      </c>
      <c r="Q131" s="23">
        <v>3530.5599999999399</v>
      </c>
      <c r="R131" s="23">
        <v>3358.25854492188</v>
      </c>
      <c r="S131" s="38">
        <f t="shared" si="2"/>
        <v>0.17390574907290712</v>
      </c>
      <c r="T131" s="39">
        <f t="shared" si="3"/>
        <v>0.86533181651838798</v>
      </c>
      <c r="U131" s="39">
        <v>0.14971599999999999</v>
      </c>
    </row>
    <row r="132" spans="1:21" x14ac:dyDescent="0.3">
      <c r="A132" s="5">
        <v>130</v>
      </c>
      <c r="B132" s="5" t="s">
        <v>1102</v>
      </c>
      <c r="C132" s="14">
        <v>63732.102500000401</v>
      </c>
      <c r="D132" s="14">
        <v>57957.006249999002</v>
      </c>
      <c r="E132" s="14">
        <v>32777.2750000003</v>
      </c>
      <c r="F132" s="14">
        <v>61992.3385714287</v>
      </c>
      <c r="G132" s="14">
        <v>48334.140000000203</v>
      </c>
      <c r="H132" s="14">
        <v>39295.807500000199</v>
      </c>
      <c r="I132" s="14">
        <v>23068.672499999699</v>
      </c>
      <c r="J132" s="14">
        <v>40709.657142856398</v>
      </c>
      <c r="K132" s="14">
        <v>28732.705000000002</v>
      </c>
      <c r="L132" s="14">
        <v>20724.895714285602</v>
      </c>
      <c r="M132" s="14">
        <v>28166.549999999701</v>
      </c>
      <c r="N132" s="14">
        <v>27405.853749999798</v>
      </c>
      <c r="O132" s="14">
        <v>29537.838749999701</v>
      </c>
      <c r="P132" s="14">
        <v>18166.856249999699</v>
      </c>
      <c r="Q132" s="14">
        <v>28955.4099999996</v>
      </c>
      <c r="R132" s="14">
        <v>22675.51</v>
      </c>
      <c r="S132" s="38">
        <f t="shared" si="2"/>
        <v>5.0040333400214526E-3</v>
      </c>
      <c r="T132" s="39">
        <f t="shared" si="3"/>
        <v>1.8000434732055071</v>
      </c>
      <c r="U132" s="39">
        <v>1.3388599999999999</v>
      </c>
    </row>
    <row r="133" spans="1:21" x14ac:dyDescent="0.3">
      <c r="A133" s="5">
        <v>131</v>
      </c>
      <c r="B133" s="5" t="s">
        <v>1102</v>
      </c>
      <c r="C133" s="14">
        <v>64527.645000000099</v>
      </c>
      <c r="D133" s="14">
        <v>50382.528571427298</v>
      </c>
      <c r="E133" s="14">
        <v>35053.262500000303</v>
      </c>
      <c r="F133" s="14">
        <v>73492.219999999797</v>
      </c>
      <c r="G133" s="14">
        <v>54134.2914285722</v>
      </c>
      <c r="H133" s="14">
        <v>35341.585000000297</v>
      </c>
      <c r="I133" s="14">
        <v>34972.385000000097</v>
      </c>
      <c r="J133" s="14">
        <v>49524.257500000298</v>
      </c>
      <c r="K133" s="14">
        <v>127902.99875</v>
      </c>
      <c r="L133" s="14">
        <v>112972.575000001</v>
      </c>
      <c r="M133" s="14">
        <v>141579.70499999999</v>
      </c>
      <c r="N133" s="14">
        <v>112505.965714283</v>
      </c>
      <c r="O133" s="14">
        <v>115669.41749999901</v>
      </c>
      <c r="P133" s="14">
        <v>105883.373750001</v>
      </c>
      <c r="Q133" s="14">
        <v>121027.93124999999</v>
      </c>
      <c r="R133" s="14">
        <v>111763.161428573</v>
      </c>
      <c r="S133" s="38">
        <f t="shared" si="2"/>
        <v>6.9405817460716709E-8</v>
      </c>
      <c r="T133" s="39">
        <f t="shared" si="3"/>
        <v>0.41865166753373967</v>
      </c>
      <c r="U133" s="39">
        <v>2.7848700000000002</v>
      </c>
    </row>
    <row r="134" spans="1:21" x14ac:dyDescent="0.3">
      <c r="A134" s="5">
        <v>132</v>
      </c>
      <c r="B134" s="5" t="s">
        <v>1102</v>
      </c>
      <c r="C134" s="14">
        <v>55491.624206542998</v>
      </c>
      <c r="D134" s="14">
        <v>48272.400000000103</v>
      </c>
      <c r="E134" s="14">
        <v>45452.745000000097</v>
      </c>
      <c r="F134" s="14">
        <v>62684.981250000303</v>
      </c>
      <c r="G134" s="14">
        <v>60020.1387500001</v>
      </c>
      <c r="H134" s="14">
        <v>36590.535000000797</v>
      </c>
      <c r="I134" s="14">
        <v>31063.557142857298</v>
      </c>
      <c r="J134" s="14">
        <v>46989.745000000497</v>
      </c>
      <c r="K134" s="14">
        <v>297771.14500000502</v>
      </c>
      <c r="L134" s="14">
        <v>345733.23375000199</v>
      </c>
      <c r="M134" s="14">
        <v>275092.60500000202</v>
      </c>
      <c r="N134" s="14">
        <v>265052.644999996</v>
      </c>
      <c r="O134" s="14">
        <v>293672.03249999898</v>
      </c>
      <c r="P134" s="14">
        <v>249788.442857146</v>
      </c>
      <c r="Q134" s="14">
        <v>291363.43750000198</v>
      </c>
      <c r="R134" s="14">
        <v>258422.082857142</v>
      </c>
      <c r="S134" s="38">
        <f t="shared" si="2"/>
        <v>8.7508911168113211E-9</v>
      </c>
      <c r="T134" s="39">
        <f t="shared" si="3"/>
        <v>0.16977753490143097</v>
      </c>
      <c r="U134" s="39">
        <v>5.2621099999999998</v>
      </c>
    </row>
    <row r="135" spans="1:21" x14ac:dyDescent="0.3">
      <c r="A135" s="5">
        <v>133</v>
      </c>
      <c r="B135" s="5" t="s">
        <v>1102</v>
      </c>
      <c r="C135" s="23">
        <v>13025.466666667</v>
      </c>
      <c r="D135" s="23">
        <v>12557.6153564453</v>
      </c>
      <c r="E135" s="23">
        <v>12677.4226597377</v>
      </c>
      <c r="F135" s="23">
        <v>14240.588175455699</v>
      </c>
      <c r="G135" s="23">
        <v>13084.9162190755</v>
      </c>
      <c r="H135" s="23">
        <v>6220.9324747721403</v>
      </c>
      <c r="I135" s="23">
        <v>4039.5860000000498</v>
      </c>
      <c r="J135" s="23">
        <v>9292.8648071289099</v>
      </c>
      <c r="K135" s="23">
        <v>486658.47500000399</v>
      </c>
      <c r="L135" s="23">
        <v>215705.43749999901</v>
      </c>
      <c r="M135" s="23">
        <v>129045.55000000101</v>
      </c>
      <c r="N135" s="23">
        <v>191309.11499999999</v>
      </c>
      <c r="O135" s="23">
        <v>243851.893750002</v>
      </c>
      <c r="P135" s="23">
        <v>207041.07749999801</v>
      </c>
      <c r="Q135" s="23">
        <v>112804.68285714299</v>
      </c>
      <c r="R135" s="23">
        <v>137407.1875</v>
      </c>
      <c r="S135" s="38">
        <f t="shared" si="2"/>
        <v>1.8110440721091391E-3</v>
      </c>
      <c r="T135" s="39">
        <f t="shared" si="3"/>
        <v>4.9389857113891732E-2</v>
      </c>
      <c r="U135" s="39">
        <v>3.6106199999999999</v>
      </c>
    </row>
    <row r="136" spans="1:21" x14ac:dyDescent="0.25">
      <c r="A136" s="5">
        <v>134</v>
      </c>
      <c r="B136" s="5" t="s">
        <v>403</v>
      </c>
      <c r="C136" s="19">
        <v>53043.235000000001</v>
      </c>
      <c r="D136" s="19">
        <v>36686.166422526003</v>
      </c>
      <c r="E136" s="19">
        <v>50568.685714285202</v>
      </c>
      <c r="F136" s="19">
        <v>49612.564444445299</v>
      </c>
      <c r="G136" s="19">
        <v>45196.5283203125</v>
      </c>
      <c r="H136" s="19">
        <v>46183.139999999803</v>
      </c>
      <c r="I136" s="19">
        <v>43345.212499999201</v>
      </c>
      <c r="J136" s="19">
        <v>45257.031111110897</v>
      </c>
      <c r="K136" s="19">
        <v>26913.1657142859</v>
      </c>
      <c r="L136" s="19">
        <v>58859.934545454198</v>
      </c>
      <c r="M136" s="19">
        <v>25245.68</v>
      </c>
      <c r="N136" s="19">
        <v>35370.149999999703</v>
      </c>
      <c r="O136" s="19">
        <v>29231.228571428201</v>
      </c>
      <c r="P136" s="19">
        <v>29280.3500000001</v>
      </c>
      <c r="Q136" s="19">
        <v>105165.28235294099</v>
      </c>
      <c r="R136" s="19">
        <v>31455.851428571601</v>
      </c>
      <c r="S136" s="38">
        <f t="shared" si="2"/>
        <v>0.72886190539159834</v>
      </c>
      <c r="T136" s="39">
        <f t="shared" si="3"/>
        <v>1.0830721024968062</v>
      </c>
      <c r="U136" s="39">
        <v>0.37349399999999999</v>
      </c>
    </row>
    <row r="137" spans="1:21" x14ac:dyDescent="0.25">
      <c r="A137" s="5">
        <v>135</v>
      </c>
      <c r="B137" s="5" t="s">
        <v>407</v>
      </c>
      <c r="C137" s="19">
        <v>553015.399999997</v>
      </c>
      <c r="D137" s="19">
        <v>490587.16571429098</v>
      </c>
      <c r="E137" s="19">
        <v>426739.714285711</v>
      </c>
      <c r="F137" s="19">
        <v>423840.24428571702</v>
      </c>
      <c r="G137" s="19">
        <v>595141.01000000106</v>
      </c>
      <c r="H137" s="19">
        <v>455526.25000001001</v>
      </c>
      <c r="I137" s="19">
        <v>370380.35714285402</v>
      </c>
      <c r="J137" s="19">
        <v>458809.12000000197</v>
      </c>
      <c r="K137" s="19">
        <v>620987.19428571605</v>
      </c>
      <c r="L137" s="19">
        <v>461102.92875000002</v>
      </c>
      <c r="M137" s="19">
        <v>494647.84125000099</v>
      </c>
      <c r="N137" s="19">
        <v>651002.047499993</v>
      </c>
      <c r="O137" s="19">
        <v>635962.53000000701</v>
      </c>
      <c r="P137" s="19">
        <v>853207.79624999501</v>
      </c>
      <c r="Q137" s="19">
        <v>454995.98750000302</v>
      </c>
      <c r="R137" s="19">
        <v>583176.47142857395</v>
      </c>
      <c r="S137" s="38">
        <f t="shared" si="2"/>
        <v>4.0994648669262036E-2</v>
      </c>
      <c r="T137" s="39">
        <f t="shared" si="3"/>
        <v>0.79368528847446829</v>
      </c>
      <c r="U137" s="39">
        <v>2.2540200000000001</v>
      </c>
    </row>
    <row r="138" spans="1:21" x14ac:dyDescent="0.3">
      <c r="A138" s="5">
        <v>136</v>
      </c>
      <c r="B138" s="6" t="s">
        <v>407</v>
      </c>
      <c r="C138" s="23">
        <v>198169.09714286</v>
      </c>
      <c r="D138" s="23">
        <v>190163.50714285899</v>
      </c>
      <c r="E138" s="23">
        <v>202484.64571429</v>
      </c>
      <c r="F138" s="23">
        <v>471740.44571428403</v>
      </c>
      <c r="G138" s="23">
        <v>540401.02068965195</v>
      </c>
      <c r="H138" s="23">
        <v>185930.745</v>
      </c>
      <c r="I138" s="23">
        <v>188817.262500001</v>
      </c>
      <c r="J138" s="23">
        <v>165080.03375000099</v>
      </c>
      <c r="K138" s="23">
        <v>29782.472222222201</v>
      </c>
      <c r="L138" s="23">
        <v>28035.695638020799</v>
      </c>
      <c r="M138" s="23">
        <v>24508.9074707031</v>
      </c>
      <c r="N138" s="23">
        <v>23636.815795898401</v>
      </c>
      <c r="O138" s="23">
        <v>91491.190000000206</v>
      </c>
      <c r="P138" s="23">
        <v>27244.999703543501</v>
      </c>
      <c r="Q138" s="23">
        <v>29983.523995535699</v>
      </c>
      <c r="R138" s="23">
        <v>29387.5632149833</v>
      </c>
      <c r="S138" s="38">
        <f t="shared" si="2"/>
        <v>2.9284813670038632E-3</v>
      </c>
      <c r="T138" s="39">
        <f t="shared" si="3"/>
        <v>7.5431335479473161</v>
      </c>
      <c r="U138" s="39">
        <v>3.7111900000000002</v>
      </c>
    </row>
    <row r="139" spans="1:21" x14ac:dyDescent="0.3">
      <c r="A139" s="5">
        <v>137</v>
      </c>
      <c r="B139" s="6" t="s">
        <v>407</v>
      </c>
      <c r="C139" s="23">
        <v>159947.08333333299</v>
      </c>
      <c r="D139" s="23">
        <v>209179.438888887</v>
      </c>
      <c r="E139" s="23">
        <v>169108.27874999799</v>
      </c>
      <c r="F139" s="23">
        <v>149428.91333333199</v>
      </c>
      <c r="G139" s="23">
        <v>154501.35999999999</v>
      </c>
      <c r="H139" s="23">
        <v>160999.6</v>
      </c>
      <c r="I139" s="23">
        <v>135869.26888888699</v>
      </c>
      <c r="J139" s="23">
        <v>149760.884444444</v>
      </c>
      <c r="K139" s="23">
        <v>18870.744000000101</v>
      </c>
      <c r="L139" s="23">
        <v>16603.656000000199</v>
      </c>
      <c r="M139" s="23">
        <v>17165.114444444302</v>
      </c>
      <c r="N139" s="23">
        <v>17610.45</v>
      </c>
      <c r="O139" s="23">
        <v>18981.760000000198</v>
      </c>
      <c r="P139" s="23">
        <v>16583.621249999898</v>
      </c>
      <c r="Q139" s="23">
        <v>22662.115555555301</v>
      </c>
      <c r="R139" s="23">
        <v>20607.134999999998</v>
      </c>
      <c r="S139" s="38">
        <f t="shared" si="2"/>
        <v>2.8211120326365007E-7</v>
      </c>
      <c r="T139" s="39">
        <f t="shared" si="3"/>
        <v>8.644721587988208</v>
      </c>
      <c r="U139" s="39">
        <v>3.2883399999999998</v>
      </c>
    </row>
    <row r="140" spans="1:21" x14ac:dyDescent="0.3">
      <c r="A140" s="5">
        <v>138</v>
      </c>
      <c r="B140" s="6" t="s">
        <v>407</v>
      </c>
      <c r="C140" s="23">
        <v>31391.820452008898</v>
      </c>
      <c r="D140" s="23">
        <v>32881.296875</v>
      </c>
      <c r="E140" s="23">
        <v>30875.056745256701</v>
      </c>
      <c r="F140" s="23">
        <v>25766.589634486601</v>
      </c>
      <c r="G140" s="23">
        <v>4168.9099999999498</v>
      </c>
      <c r="H140" s="23">
        <v>34585.424246651797</v>
      </c>
      <c r="I140" s="23">
        <v>23454.877755301299</v>
      </c>
      <c r="J140" s="23">
        <v>23590.328125</v>
      </c>
      <c r="K140" s="23">
        <v>7394.2471428571198</v>
      </c>
      <c r="L140" s="23">
        <v>10467.2012532552</v>
      </c>
      <c r="M140" s="23">
        <v>6708.7445068359402</v>
      </c>
      <c r="N140" s="23">
        <v>7384.6046956380196</v>
      </c>
      <c r="O140" s="23">
        <v>8057.8017229352699</v>
      </c>
      <c r="P140" s="23">
        <v>12474.455</v>
      </c>
      <c r="Q140" s="23">
        <v>8616.4874999998592</v>
      </c>
      <c r="R140" s="23">
        <v>10221.1599999999</v>
      </c>
      <c r="S140" s="38">
        <f t="shared" si="2"/>
        <v>1.5382469302970389E-3</v>
      </c>
      <c r="T140" s="39">
        <f t="shared" si="3"/>
        <v>2.8982147636729678</v>
      </c>
      <c r="U140" s="39">
        <v>1.0223899999999999</v>
      </c>
    </row>
    <row r="141" spans="1:21" x14ac:dyDescent="0.3">
      <c r="A141" s="5">
        <v>139</v>
      </c>
      <c r="B141" s="6" t="s">
        <v>407</v>
      </c>
      <c r="C141" s="23">
        <v>21560.0874999999</v>
      </c>
      <c r="D141" s="23">
        <v>21446.668749999899</v>
      </c>
      <c r="E141" s="23">
        <v>24446.747499999899</v>
      </c>
      <c r="F141" s="23">
        <v>18854</v>
      </c>
      <c r="G141" s="23">
        <v>22238.894999999899</v>
      </c>
      <c r="H141" s="23">
        <v>22779.717499999999</v>
      </c>
      <c r="I141" s="23">
        <v>18039.9857142855</v>
      </c>
      <c r="J141" s="23">
        <v>16668.937142856899</v>
      </c>
      <c r="K141" s="23">
        <v>4511.8282645089303</v>
      </c>
      <c r="L141" s="23">
        <v>5565.4591936383904</v>
      </c>
      <c r="M141" s="23">
        <v>4214.32666015625</v>
      </c>
      <c r="N141" s="23">
        <v>5909.0223214285697</v>
      </c>
      <c r="O141" s="23">
        <v>4531.9769984654004</v>
      </c>
      <c r="P141" s="23">
        <v>4499.0812500000202</v>
      </c>
      <c r="Q141" s="23">
        <v>6388.7716238839303</v>
      </c>
      <c r="R141" s="23">
        <v>5645.6597900390598</v>
      </c>
      <c r="S141" s="38">
        <f t="shared" si="2"/>
        <v>1.5634555312362179E-7</v>
      </c>
      <c r="T141" s="39">
        <f t="shared" si="3"/>
        <v>4.0235189195190753</v>
      </c>
      <c r="U141" s="39">
        <v>1.08701</v>
      </c>
    </row>
    <row r="142" spans="1:21" x14ac:dyDescent="0.3">
      <c r="A142" s="5">
        <v>140</v>
      </c>
      <c r="B142" s="6" t="s">
        <v>407</v>
      </c>
      <c r="C142" s="23">
        <v>32184.9579999997</v>
      </c>
      <c r="D142" s="23">
        <v>18775.508265904002</v>
      </c>
      <c r="E142" s="23">
        <v>36747.289090908802</v>
      </c>
      <c r="F142" s="23">
        <v>16102.847777777701</v>
      </c>
      <c r="G142" s="23">
        <v>19532.5681152344</v>
      </c>
      <c r="H142" s="23">
        <v>20024.7839999998</v>
      </c>
      <c r="I142" s="23">
        <v>15783.155924479201</v>
      </c>
      <c r="J142" s="23">
        <v>25701.790999999899</v>
      </c>
      <c r="K142" s="23">
        <v>14871.9000000001</v>
      </c>
      <c r="L142" s="23">
        <v>14509.32</v>
      </c>
      <c r="M142" s="23">
        <v>16310.2224999998</v>
      </c>
      <c r="N142" s="23">
        <v>18004.6149999999</v>
      </c>
      <c r="O142" s="23">
        <v>13782.1500000002</v>
      </c>
      <c r="P142" s="23">
        <v>16077.9571428572</v>
      </c>
      <c r="Q142" s="23">
        <v>14228.2575</v>
      </c>
      <c r="R142" s="23">
        <v>16941.520019531199</v>
      </c>
      <c r="S142" s="38">
        <f t="shared" si="2"/>
        <v>2.8723938701283237E-2</v>
      </c>
      <c r="T142" s="39">
        <f t="shared" si="3"/>
        <v>1.4820726063037646</v>
      </c>
      <c r="U142" s="39">
        <v>0.58979999999999999</v>
      </c>
    </row>
    <row r="143" spans="1:21" x14ac:dyDescent="0.3">
      <c r="A143" s="5">
        <v>141</v>
      </c>
      <c r="B143" s="5" t="s">
        <v>407</v>
      </c>
      <c r="C143" s="14">
        <v>19557.6457142857</v>
      </c>
      <c r="D143" s="14">
        <v>14460.994999999701</v>
      </c>
      <c r="E143" s="14">
        <v>8461.4100000000999</v>
      </c>
      <c r="F143" s="14">
        <v>16304.782499999799</v>
      </c>
      <c r="G143" s="14">
        <v>23061.468571428399</v>
      </c>
      <c r="H143" s="14">
        <v>18859.148750000099</v>
      </c>
      <c r="I143" s="14">
        <v>22817.333333333601</v>
      </c>
      <c r="J143" s="14">
        <v>16676.55</v>
      </c>
      <c r="K143" s="14">
        <v>2465.42358398438</v>
      </c>
      <c r="L143" s="14">
        <v>2226.6301025390599</v>
      </c>
      <c r="M143" s="14">
        <v>1974.30800000004</v>
      </c>
      <c r="N143" s="14">
        <v>3124.5453124999999</v>
      </c>
      <c r="O143" s="14">
        <v>2574.8299804687499</v>
      </c>
      <c r="P143" s="14">
        <v>4847.9861246744804</v>
      </c>
      <c r="Q143" s="14">
        <v>3194.5468261718802</v>
      </c>
      <c r="R143" s="14">
        <v>4096.1619059244804</v>
      </c>
      <c r="S143" s="38">
        <f t="shared" ref="S143:S206" si="5">TTEST(C143:J143,K143:R143,2,3)</f>
        <v>4.0870737351922331E-5</v>
      </c>
      <c r="T143" s="39">
        <f t="shared" ref="T143:T206" si="6">SUM(C143:J143)/SUM(K143:R143)</f>
        <v>5.7213868416068454</v>
      </c>
      <c r="U143" s="39">
        <v>1.24899</v>
      </c>
    </row>
    <row r="144" spans="1:21" x14ac:dyDescent="0.3">
      <c r="A144" s="5">
        <v>142</v>
      </c>
      <c r="B144" s="6" t="s">
        <v>407</v>
      </c>
      <c r="C144" s="23">
        <v>3096033.4599999702</v>
      </c>
      <c r="D144" s="23">
        <v>4690436.1200000197</v>
      </c>
      <c r="E144" s="23">
        <v>3144191.9999999702</v>
      </c>
      <c r="F144" s="23">
        <v>2826995.7942857002</v>
      </c>
      <c r="G144" s="23">
        <v>2941978.0114286202</v>
      </c>
      <c r="H144" s="23">
        <v>2976182.4642857001</v>
      </c>
      <c r="I144" s="23">
        <v>2586316.1400000402</v>
      </c>
      <c r="J144" s="23">
        <v>2468882.48000004</v>
      </c>
      <c r="K144" s="23">
        <v>546627.14142857597</v>
      </c>
      <c r="L144" s="23">
        <v>463974.55714285898</v>
      </c>
      <c r="M144" s="23">
        <v>449473.43142857001</v>
      </c>
      <c r="N144" s="23">
        <v>646888.52285714506</v>
      </c>
      <c r="O144" s="23">
        <v>705978.97499999695</v>
      </c>
      <c r="P144" s="23">
        <v>1480840.92928571</v>
      </c>
      <c r="Q144" s="23">
        <v>628406.18571428896</v>
      </c>
      <c r="R144" s="23">
        <v>1783222.0799999901</v>
      </c>
      <c r="S144" s="38">
        <f t="shared" si="5"/>
        <v>5.0140682331679821E-6</v>
      </c>
      <c r="T144" s="39">
        <f t="shared" si="6"/>
        <v>3.6882173866932355</v>
      </c>
      <c r="U144" s="39">
        <v>12.5899</v>
      </c>
    </row>
    <row r="145" spans="1:21" x14ac:dyDescent="0.3">
      <c r="A145" s="5">
        <v>143</v>
      </c>
      <c r="B145" s="6" t="s">
        <v>407</v>
      </c>
      <c r="C145" s="23">
        <v>53043.235000000001</v>
      </c>
      <c r="D145" s="23">
        <v>36686.166422526003</v>
      </c>
      <c r="E145" s="23">
        <v>50568.685714285202</v>
      </c>
      <c r="F145" s="23">
        <v>49612.564444445299</v>
      </c>
      <c r="G145" s="23">
        <v>45196.5283203125</v>
      </c>
      <c r="H145" s="23">
        <v>46183.139999999803</v>
      </c>
      <c r="I145" s="23">
        <v>43345.212499999201</v>
      </c>
      <c r="J145" s="23">
        <v>45257.031111110897</v>
      </c>
      <c r="K145" s="23">
        <v>26913.1657142859</v>
      </c>
      <c r="L145" s="23">
        <v>58859.934545454198</v>
      </c>
      <c r="M145" s="23">
        <v>25245.68</v>
      </c>
      <c r="N145" s="23">
        <v>35370.149999999703</v>
      </c>
      <c r="O145" s="23">
        <v>29231.228571428201</v>
      </c>
      <c r="P145" s="23">
        <v>29280.3500000001</v>
      </c>
      <c r="Q145" s="23">
        <v>105165.28235294099</v>
      </c>
      <c r="R145" s="23">
        <v>31455.851428571601</v>
      </c>
      <c r="S145" s="38">
        <f t="shared" si="5"/>
        <v>0.72886190539159834</v>
      </c>
      <c r="T145" s="39">
        <f t="shared" si="6"/>
        <v>1.0830721024968062</v>
      </c>
      <c r="U145" s="39">
        <v>0.37349399999999999</v>
      </c>
    </row>
    <row r="146" spans="1:21" x14ac:dyDescent="0.3">
      <c r="A146" s="5">
        <v>144</v>
      </c>
      <c r="B146" s="6" t="s">
        <v>407</v>
      </c>
      <c r="C146" s="23">
        <v>48687.073749998999</v>
      </c>
      <c r="D146" s="23">
        <v>53965.327500000101</v>
      </c>
      <c r="E146" s="23">
        <v>53313.577777778402</v>
      </c>
      <c r="F146" s="23">
        <v>47255.174999999101</v>
      </c>
      <c r="G146" s="23">
        <v>49494.406666666502</v>
      </c>
      <c r="H146" s="23">
        <v>44930.520000000601</v>
      </c>
      <c r="I146" s="23">
        <v>48662.400000000198</v>
      </c>
      <c r="J146" s="23">
        <v>37312.043333333</v>
      </c>
      <c r="K146" s="23">
        <v>10106.787414550799</v>
      </c>
      <c r="L146" s="23">
        <v>13576.9297572545</v>
      </c>
      <c r="M146" s="23">
        <v>7223.427734375</v>
      </c>
      <c r="N146" s="23">
        <v>7877.7299999999896</v>
      </c>
      <c r="O146" s="23">
        <v>5428.0933333332796</v>
      </c>
      <c r="P146" s="23">
        <v>7233.8052106584801</v>
      </c>
      <c r="Q146" s="23">
        <v>10109.4528571428</v>
      </c>
      <c r="R146" s="23">
        <v>9624.9742857144392</v>
      </c>
      <c r="S146" s="38">
        <f t="shared" si="5"/>
        <v>3.1630166250653215E-9</v>
      </c>
      <c r="T146" s="39">
        <f t="shared" si="6"/>
        <v>5.3893516944324267</v>
      </c>
      <c r="U146" s="39">
        <v>1.72418</v>
      </c>
    </row>
    <row r="147" spans="1:21" x14ac:dyDescent="0.3">
      <c r="A147" s="5">
        <v>145</v>
      </c>
      <c r="B147" s="6" t="s">
        <v>407</v>
      </c>
      <c r="C147" s="23">
        <v>724441.67700000806</v>
      </c>
      <c r="D147" s="23">
        <v>715146.35999999195</v>
      </c>
      <c r="E147" s="23">
        <v>815968.85000000696</v>
      </c>
      <c r="F147" s="23">
        <v>671755.65545454796</v>
      </c>
      <c r="G147" s="23">
        <v>957798.10333333304</v>
      </c>
      <c r="H147" s="23">
        <v>696604.45636363095</v>
      </c>
      <c r="I147" s="23">
        <v>886611.773157891</v>
      </c>
      <c r="J147" s="23">
        <v>615404.01818182203</v>
      </c>
      <c r="K147" s="23">
        <v>152251.32272727299</v>
      </c>
      <c r="L147" s="23">
        <v>194248.00909090901</v>
      </c>
      <c r="M147" s="23">
        <v>154781.183333333</v>
      </c>
      <c r="N147" s="23">
        <v>172275.141818181</v>
      </c>
      <c r="O147" s="23">
        <v>154912.06499999799</v>
      </c>
      <c r="P147" s="23">
        <v>242652.97043478201</v>
      </c>
      <c r="Q147" s="23">
        <v>228669.47250000099</v>
      </c>
      <c r="R147" s="23">
        <v>248379.37727272601</v>
      </c>
      <c r="S147" s="38">
        <f t="shared" si="5"/>
        <v>5.1262263826661477E-7</v>
      </c>
      <c r="T147" s="39">
        <f t="shared" si="6"/>
        <v>3.9296283305868638</v>
      </c>
      <c r="U147" s="39">
        <v>6.4960800000000001</v>
      </c>
    </row>
    <row r="148" spans="1:21" x14ac:dyDescent="0.3">
      <c r="A148" s="5">
        <v>146</v>
      </c>
      <c r="B148" s="6" t="s">
        <v>407</v>
      </c>
      <c r="C148" s="23">
        <v>14438.2500000001</v>
      </c>
      <c r="D148" s="23">
        <v>17387.878181818302</v>
      </c>
      <c r="E148" s="23">
        <v>13766.5990909091</v>
      </c>
      <c r="F148" s="23">
        <v>15198.327697753901</v>
      </c>
      <c r="G148" s="23">
        <v>17265.9245605469</v>
      </c>
      <c r="H148" s="23">
        <v>16048.8935343424</v>
      </c>
      <c r="I148" s="23">
        <v>12563.8499999999</v>
      </c>
      <c r="J148" s="23">
        <v>14700.1288859049</v>
      </c>
      <c r="K148" s="23">
        <v>8976.0566202799491</v>
      </c>
      <c r="L148" s="23">
        <v>9065.25146484375</v>
      </c>
      <c r="M148" s="23">
        <v>7384.1700000000301</v>
      </c>
      <c r="N148" s="23">
        <v>5604.9000000000397</v>
      </c>
      <c r="O148" s="23">
        <v>6700.35107421875</v>
      </c>
      <c r="P148" s="23">
        <v>7990.2349999998496</v>
      </c>
      <c r="Q148" s="23">
        <v>9606.2176339285706</v>
      </c>
      <c r="R148" s="23">
        <v>9049.1238403320294</v>
      </c>
      <c r="S148" s="38">
        <f t="shared" si="5"/>
        <v>3.1349021737759652E-7</v>
      </c>
      <c r="T148" s="39">
        <f t="shared" si="6"/>
        <v>1.8853186860714042</v>
      </c>
      <c r="U148" s="39">
        <v>0.71695799999999998</v>
      </c>
    </row>
    <row r="149" spans="1:21" x14ac:dyDescent="0.3">
      <c r="A149" s="5">
        <v>147</v>
      </c>
      <c r="B149" s="6" t="s">
        <v>407</v>
      </c>
      <c r="C149" s="23">
        <v>60133.593333332603</v>
      </c>
      <c r="D149" s="23">
        <v>56512.177777778001</v>
      </c>
      <c r="E149" s="23">
        <v>65987.258749999906</v>
      </c>
      <c r="F149" s="23">
        <v>57642.728888889098</v>
      </c>
      <c r="G149" s="23">
        <v>60728.463333332998</v>
      </c>
      <c r="H149" s="23">
        <v>57574.027500000098</v>
      </c>
      <c r="I149" s="23">
        <v>49185.087500000998</v>
      </c>
      <c r="J149" s="23">
        <v>48686.400000000001</v>
      </c>
      <c r="K149" s="23">
        <v>9728.8703613281195</v>
      </c>
      <c r="L149" s="23">
        <v>7871.7799999999897</v>
      </c>
      <c r="M149" s="23">
        <v>7584.3839569091797</v>
      </c>
      <c r="N149" s="23">
        <v>11379.93</v>
      </c>
      <c r="O149" s="23">
        <v>7797.9000000000797</v>
      </c>
      <c r="P149" s="23">
        <v>8387.5599999999395</v>
      </c>
      <c r="Q149" s="23">
        <v>7059.0263671875</v>
      </c>
      <c r="R149" s="23">
        <v>8554.3641662597693</v>
      </c>
      <c r="S149" s="38">
        <f t="shared" si="5"/>
        <v>1.8798022437453929E-8</v>
      </c>
      <c r="T149" s="39">
        <f t="shared" si="6"/>
        <v>6.6767739347723971</v>
      </c>
      <c r="U149" s="39">
        <v>1.9261299999999999</v>
      </c>
    </row>
    <row r="150" spans="1:21" x14ac:dyDescent="0.3">
      <c r="A150" s="5">
        <v>148</v>
      </c>
      <c r="B150" s="5" t="s">
        <v>407</v>
      </c>
      <c r="C150" s="14">
        <v>15947.6236363635</v>
      </c>
      <c r="D150" s="14">
        <v>20349.2614746094</v>
      </c>
      <c r="E150" s="14">
        <v>16861.022840711801</v>
      </c>
      <c r="F150" s="14">
        <v>13791.749359130899</v>
      </c>
      <c r="G150" s="14">
        <v>22876.290000000099</v>
      </c>
      <c r="H150" s="14">
        <v>17266.666666666901</v>
      </c>
      <c r="I150" s="14">
        <v>14624.4287109375</v>
      </c>
      <c r="J150" s="14">
        <v>15778.174096679701</v>
      </c>
      <c r="K150" s="14">
        <v>5657.3822544642899</v>
      </c>
      <c r="L150" s="14">
        <v>4035.7138671875</v>
      </c>
      <c r="M150" s="14">
        <v>4345.6903773716504</v>
      </c>
      <c r="N150" s="14">
        <v>6532.1649999998899</v>
      </c>
      <c r="O150" s="14">
        <v>8076.4350000000304</v>
      </c>
      <c r="P150" s="14">
        <v>10227.325000000001</v>
      </c>
      <c r="Q150" s="14">
        <v>4795.5933333333596</v>
      </c>
      <c r="R150" s="14">
        <v>6654.1462500000098</v>
      </c>
      <c r="S150" s="38">
        <f t="shared" si="5"/>
        <v>1.8208421228998856E-6</v>
      </c>
      <c r="T150" s="39">
        <f t="shared" si="6"/>
        <v>2.7321751917390369</v>
      </c>
      <c r="U150" s="39">
        <v>1.0910599999999999</v>
      </c>
    </row>
    <row r="151" spans="1:21" x14ac:dyDescent="0.3">
      <c r="A151" s="5">
        <v>149</v>
      </c>
      <c r="B151" s="6" t="s">
        <v>407</v>
      </c>
      <c r="C151" s="23">
        <v>14146.732003348199</v>
      </c>
      <c r="D151" s="23">
        <v>12456.675211588499</v>
      </c>
      <c r="E151" s="23">
        <v>11919.565612793</v>
      </c>
      <c r="F151" s="23">
        <v>13565.6005859375</v>
      </c>
      <c r="G151" s="23">
        <v>10645.4044189453</v>
      </c>
      <c r="H151" s="23">
        <v>12474.984375</v>
      </c>
      <c r="I151" s="23">
        <v>11406.2254842122</v>
      </c>
      <c r="J151" s="23">
        <v>10119.644165039101</v>
      </c>
      <c r="K151" s="23">
        <v>9762.0288783482101</v>
      </c>
      <c r="L151" s="23">
        <v>6042.0160000000997</v>
      </c>
      <c r="M151" s="23">
        <v>7498.0500000000702</v>
      </c>
      <c r="N151" s="23">
        <v>6626.1299999999301</v>
      </c>
      <c r="O151" s="23">
        <v>6218.8720703125</v>
      </c>
      <c r="P151" s="23">
        <v>5955.0042857143098</v>
      </c>
      <c r="Q151" s="23">
        <v>8169.0300000000198</v>
      </c>
      <c r="R151" s="23">
        <v>7082.3512499999497</v>
      </c>
      <c r="S151" s="38">
        <f t="shared" si="5"/>
        <v>3.5364728160344679E-6</v>
      </c>
      <c r="T151" s="39">
        <f t="shared" si="6"/>
        <v>1.6866426878824219</v>
      </c>
      <c r="U151" s="39">
        <v>0.59392800000000001</v>
      </c>
    </row>
    <row r="152" spans="1:21" x14ac:dyDescent="0.3">
      <c r="A152" s="5">
        <v>150</v>
      </c>
      <c r="B152" s="5" t="s">
        <v>407</v>
      </c>
      <c r="C152" s="14">
        <v>38495.746666666601</v>
      </c>
      <c r="D152" s="14">
        <v>41047.734999999797</v>
      </c>
      <c r="E152" s="14">
        <v>39954.9888888891</v>
      </c>
      <c r="F152" s="14">
        <v>35181.540000000197</v>
      </c>
      <c r="G152" s="14">
        <v>41220.399999999398</v>
      </c>
      <c r="H152" s="14">
        <v>32213.879999999801</v>
      </c>
      <c r="I152" s="14">
        <v>35156.658749999602</v>
      </c>
      <c r="J152" s="14">
        <v>32666.3999999999</v>
      </c>
      <c r="K152" s="14">
        <v>5763.0160086495498</v>
      </c>
      <c r="L152" s="14">
        <v>4116.3375000000096</v>
      </c>
      <c r="M152" s="14">
        <v>5683.3273228236603</v>
      </c>
      <c r="N152" s="14">
        <v>6015.5582798549103</v>
      </c>
      <c r="O152" s="14">
        <v>5907.5057142857004</v>
      </c>
      <c r="P152" s="14">
        <v>7477.2049999999799</v>
      </c>
      <c r="Q152" s="14">
        <v>9861.2925000000105</v>
      </c>
      <c r="R152" s="14">
        <v>9836.9250000000193</v>
      </c>
      <c r="S152" s="38">
        <f t="shared" si="5"/>
        <v>4.1315036108359607E-10</v>
      </c>
      <c r="T152" s="39">
        <f t="shared" si="6"/>
        <v>5.4140327363056562</v>
      </c>
      <c r="U152" s="39">
        <v>1.885</v>
      </c>
    </row>
    <row r="153" spans="1:21" x14ac:dyDescent="0.3">
      <c r="A153" s="5">
        <v>151</v>
      </c>
      <c r="B153" s="6" t="s">
        <v>407</v>
      </c>
      <c r="C153" s="23">
        <v>5514.5810546875</v>
      </c>
      <c r="D153" s="23">
        <v>5921.7279296875004</v>
      </c>
      <c r="E153" s="23">
        <v>6365.6666666666997</v>
      </c>
      <c r="F153" s="23">
        <v>16461.175555555699</v>
      </c>
      <c r="G153" s="23">
        <v>6548.5866666667298</v>
      </c>
      <c r="H153" s="23">
        <v>5610.3037109375</v>
      </c>
      <c r="I153" s="23">
        <v>10183.424999999899</v>
      </c>
      <c r="J153" s="23">
        <v>8965.8285714284593</v>
      </c>
      <c r="K153" s="23">
        <v>3094.2706054687501</v>
      </c>
      <c r="L153" s="23">
        <v>2675.2060546875</v>
      </c>
      <c r="M153" s="23">
        <v>2860.4459635416702</v>
      </c>
      <c r="N153" s="23">
        <v>2139.98999023438</v>
      </c>
      <c r="O153" s="23">
        <v>2359.8278564453099</v>
      </c>
      <c r="P153" s="23">
        <v>3141.65771484375</v>
      </c>
      <c r="Q153" s="23">
        <v>3168.27685546875</v>
      </c>
      <c r="R153" s="23">
        <v>2935.1454589843702</v>
      </c>
      <c r="S153" s="38">
        <f t="shared" si="5"/>
        <v>4.5991491118999289E-3</v>
      </c>
      <c r="T153" s="39">
        <f t="shared" si="6"/>
        <v>2.9305841875506413</v>
      </c>
      <c r="U153" s="39">
        <v>0.55412399999999995</v>
      </c>
    </row>
    <row r="154" spans="1:21" x14ac:dyDescent="0.3">
      <c r="A154" s="5">
        <v>152</v>
      </c>
      <c r="B154" s="6" t="s">
        <v>407</v>
      </c>
      <c r="C154" s="23">
        <v>8224.6724999999497</v>
      </c>
      <c r="D154" s="23">
        <v>8696.3187500001295</v>
      </c>
      <c r="E154" s="23">
        <v>8063.1000000000604</v>
      </c>
      <c r="F154" s="23">
        <v>8905.5374999999894</v>
      </c>
      <c r="G154" s="23">
        <v>6627.8399999999801</v>
      </c>
      <c r="H154" s="23">
        <v>8069.18222222229</v>
      </c>
      <c r="I154" s="23">
        <v>5864.5800000000399</v>
      </c>
      <c r="J154" s="23">
        <v>6534.6959999999299</v>
      </c>
      <c r="K154" s="23">
        <v>7261.3599999998096</v>
      </c>
      <c r="L154" s="23">
        <v>4989.3885714285097</v>
      </c>
      <c r="M154" s="23">
        <v>6759.4837500000103</v>
      </c>
      <c r="N154" s="23">
        <v>7959.93777777777</v>
      </c>
      <c r="O154" s="23">
        <v>6551.0700000000697</v>
      </c>
      <c r="P154" s="23">
        <v>8274.75714285701</v>
      </c>
      <c r="Q154" s="23">
        <v>8762.5999999999603</v>
      </c>
      <c r="R154" s="23">
        <v>6975.54000000003</v>
      </c>
      <c r="S154" s="38">
        <f t="shared" si="5"/>
        <v>0.46586931110974561</v>
      </c>
      <c r="T154" s="39">
        <f t="shared" si="6"/>
        <v>1.0599955069394105</v>
      </c>
      <c r="U154" s="39">
        <v>0.14888199999999999</v>
      </c>
    </row>
    <row r="155" spans="1:21" x14ac:dyDescent="0.3">
      <c r="A155" s="5">
        <v>153</v>
      </c>
      <c r="B155" s="6" t="s">
        <v>407</v>
      </c>
      <c r="C155" s="23">
        <v>9135.7371428570696</v>
      </c>
      <c r="D155" s="23">
        <v>4342.6343470982101</v>
      </c>
      <c r="E155" s="23">
        <v>7501.1914285714402</v>
      </c>
      <c r="F155" s="23">
        <v>4726.1026000976599</v>
      </c>
      <c r="G155" s="23">
        <v>5738.2712751116096</v>
      </c>
      <c r="H155" s="23">
        <v>6461.8858032226599</v>
      </c>
      <c r="I155" s="23">
        <v>5426.0706542968801</v>
      </c>
      <c r="J155" s="23">
        <v>4194.5377604166697</v>
      </c>
      <c r="K155" s="23">
        <v>3918.1098144531302</v>
      </c>
      <c r="L155" s="23">
        <v>3635.7766666666598</v>
      </c>
      <c r="M155" s="23">
        <v>4776.81298828125</v>
      </c>
      <c r="N155" s="23">
        <v>2330.32799999997</v>
      </c>
      <c r="O155" s="23">
        <v>4938.6700000000901</v>
      </c>
      <c r="P155" s="23">
        <v>7159.9674999999597</v>
      </c>
      <c r="Q155" s="23">
        <v>4652.5064697265598</v>
      </c>
      <c r="R155" s="23">
        <v>8423.2699999999495</v>
      </c>
      <c r="S155" s="38">
        <f t="shared" si="5"/>
        <v>0.31216527482211487</v>
      </c>
      <c r="T155" s="39">
        <f t="shared" si="6"/>
        <v>1.1930690183086643</v>
      </c>
      <c r="U155" s="39">
        <v>0.154754</v>
      </c>
    </row>
    <row r="156" spans="1:21" x14ac:dyDescent="0.3">
      <c r="A156" s="5">
        <v>154</v>
      </c>
      <c r="B156" s="6" t="s">
        <v>407</v>
      </c>
      <c r="C156" s="23">
        <v>14813.657645089301</v>
      </c>
      <c r="D156" s="23">
        <v>17943.039999999899</v>
      </c>
      <c r="E156" s="23">
        <v>13445.470000000199</v>
      </c>
      <c r="F156" s="23">
        <v>12829.770159040199</v>
      </c>
      <c r="G156" s="23">
        <v>16457.02</v>
      </c>
      <c r="H156" s="23">
        <v>12552.61</v>
      </c>
      <c r="I156" s="23">
        <v>13929.1899999999</v>
      </c>
      <c r="J156" s="23">
        <v>9596.8408203125</v>
      </c>
      <c r="K156" s="23">
        <v>2963.1675618489598</v>
      </c>
      <c r="L156" s="23">
        <v>2899.54079182943</v>
      </c>
      <c r="M156" s="23">
        <v>1697.57972935268</v>
      </c>
      <c r="N156" s="23">
        <v>2313.31787109375</v>
      </c>
      <c r="O156" s="23">
        <v>2129.15600585938</v>
      </c>
      <c r="P156" s="23">
        <v>2255.76169840495</v>
      </c>
      <c r="Q156" s="23">
        <v>1764.10888671875</v>
      </c>
      <c r="R156" s="23">
        <v>1915.9963989257801</v>
      </c>
      <c r="S156" s="38">
        <f t="shared" si="5"/>
        <v>2.3504800933974438E-6</v>
      </c>
      <c r="T156" s="39">
        <f t="shared" si="6"/>
        <v>6.2194050042798246</v>
      </c>
      <c r="U156" s="39">
        <v>0.93371599999999999</v>
      </c>
    </row>
    <row r="157" spans="1:21" x14ac:dyDescent="0.3">
      <c r="A157" s="5">
        <v>155</v>
      </c>
      <c r="B157" s="6" t="s">
        <v>407</v>
      </c>
      <c r="C157" s="23">
        <v>4980.44189453125</v>
      </c>
      <c r="D157" s="23">
        <v>6569.2186431884802</v>
      </c>
      <c r="E157" s="23">
        <v>22205.814285714401</v>
      </c>
      <c r="F157" s="23">
        <v>5687.3917236328098</v>
      </c>
      <c r="G157" s="23">
        <v>6275.1682826450897</v>
      </c>
      <c r="H157" s="23">
        <v>6275.9861246744804</v>
      </c>
      <c r="I157" s="23">
        <v>5750.9924316406205</v>
      </c>
      <c r="J157" s="23">
        <v>5684.8654087611603</v>
      </c>
      <c r="K157" s="23">
        <v>8118.1440000000403</v>
      </c>
      <c r="L157" s="23">
        <v>4886.4187011718795</v>
      </c>
      <c r="M157" s="23">
        <v>5922.79833984375</v>
      </c>
      <c r="N157" s="23">
        <v>7116.6484375</v>
      </c>
      <c r="O157" s="23">
        <v>4122.0087890625</v>
      </c>
      <c r="P157" s="23">
        <v>5449.9257405599001</v>
      </c>
      <c r="Q157" s="23">
        <v>5982.2000000000198</v>
      </c>
      <c r="R157" s="23">
        <v>6146.2966918945303</v>
      </c>
      <c r="S157" s="38">
        <f t="shared" si="5"/>
        <v>0.37765521917714506</v>
      </c>
      <c r="T157" s="39">
        <f t="shared" si="6"/>
        <v>1.328529099195102</v>
      </c>
      <c r="U157" s="39">
        <v>0.20391799999999999</v>
      </c>
    </row>
    <row r="158" spans="1:21" x14ac:dyDescent="0.3">
      <c r="A158" s="5">
        <v>156</v>
      </c>
      <c r="B158" s="6" t="s">
        <v>407</v>
      </c>
      <c r="C158" s="23">
        <v>57258.769090909198</v>
      </c>
      <c r="D158" s="23">
        <v>43935.680000000299</v>
      </c>
      <c r="E158" s="23">
        <v>60419.113333334302</v>
      </c>
      <c r="F158" s="23">
        <v>33330.585714285102</v>
      </c>
      <c r="G158" s="23">
        <v>49025.950909090498</v>
      </c>
      <c r="H158" s="23">
        <v>48450.806070963503</v>
      </c>
      <c r="I158" s="23">
        <v>54635.501818181503</v>
      </c>
      <c r="J158" s="23">
        <v>38321.250678168399</v>
      </c>
      <c r="K158" s="23">
        <v>7280.4498426649297</v>
      </c>
      <c r="L158" s="23">
        <v>7439.5316569010402</v>
      </c>
      <c r="M158" s="23">
        <v>7476.6195068359402</v>
      </c>
      <c r="N158" s="23">
        <v>7544.4139946831601</v>
      </c>
      <c r="O158" s="23">
        <v>6514.8283284505196</v>
      </c>
      <c r="P158" s="23">
        <v>6857.6908772786501</v>
      </c>
      <c r="Q158" s="23">
        <v>7466.04150390625</v>
      </c>
      <c r="R158" s="23">
        <v>8490.1216552734404</v>
      </c>
      <c r="S158" s="38">
        <f t="shared" si="5"/>
        <v>4.9835911033886937E-6</v>
      </c>
      <c r="T158" s="39">
        <f t="shared" si="6"/>
        <v>6.5241176914644621</v>
      </c>
      <c r="U158" s="39">
        <v>1.7381</v>
      </c>
    </row>
    <row r="159" spans="1:21" x14ac:dyDescent="0.3">
      <c r="A159" s="5">
        <v>157</v>
      </c>
      <c r="B159" s="6" t="s">
        <v>407</v>
      </c>
      <c r="C159" s="23">
        <v>796076.25666666299</v>
      </c>
      <c r="D159" s="23">
        <v>432148.68000000302</v>
      </c>
      <c r="E159" s="23">
        <v>468121.66857143899</v>
      </c>
      <c r="F159" s="23">
        <v>702086.82222222094</v>
      </c>
      <c r="G159" s="23">
        <v>744848.34111111297</v>
      </c>
      <c r="H159" s="23">
        <v>651770.40222222102</v>
      </c>
      <c r="I159" s="23">
        <v>368116.52571428497</v>
      </c>
      <c r="J159" s="23">
        <v>543523.36</v>
      </c>
      <c r="K159" s="23">
        <v>174733.81222222399</v>
      </c>
      <c r="L159" s="23">
        <v>136331.65</v>
      </c>
      <c r="M159" s="23">
        <v>134516.37333333399</v>
      </c>
      <c r="N159" s="23">
        <v>203106.20000000301</v>
      </c>
      <c r="O159" s="23">
        <v>156176.62222222201</v>
      </c>
      <c r="P159" s="23">
        <v>217844.20000000199</v>
      </c>
      <c r="Q159" s="23">
        <v>195773.05222222101</v>
      </c>
      <c r="R159" s="23">
        <v>229079.33333333299</v>
      </c>
      <c r="S159" s="38">
        <f t="shared" si="5"/>
        <v>1.1735369475629255E-4</v>
      </c>
      <c r="T159" s="39">
        <f t="shared" si="6"/>
        <v>3.2514631613580067</v>
      </c>
      <c r="U159" s="39">
        <v>5.2990700000000004</v>
      </c>
    </row>
    <row r="160" spans="1:21" x14ac:dyDescent="0.3">
      <c r="A160" s="5">
        <v>158</v>
      </c>
      <c r="B160" s="6" t="s">
        <v>407</v>
      </c>
      <c r="C160" s="23">
        <v>8349.5050000000101</v>
      </c>
      <c r="D160" s="23">
        <v>9514.6024999998899</v>
      </c>
      <c r="E160" s="23">
        <v>8715.9362499999897</v>
      </c>
      <c r="F160" s="23">
        <v>8411.8999999999196</v>
      </c>
      <c r="G160" s="23">
        <v>9104.4999999999909</v>
      </c>
      <c r="H160" s="23">
        <v>7721.5449999999901</v>
      </c>
      <c r="I160" s="23">
        <v>6418.0285714286301</v>
      </c>
      <c r="J160" s="23">
        <v>7884.3905436197902</v>
      </c>
      <c r="K160" s="23">
        <v>5117.3399999999501</v>
      </c>
      <c r="L160" s="23">
        <v>3675.1424386160702</v>
      </c>
      <c r="M160" s="23">
        <v>4989.6160016741096</v>
      </c>
      <c r="N160" s="23">
        <v>5698.6409912109402</v>
      </c>
      <c r="O160" s="23">
        <v>4347.6685714285404</v>
      </c>
      <c r="P160" s="23">
        <v>4140</v>
      </c>
      <c r="Q160" s="23">
        <v>4554.5500000000202</v>
      </c>
      <c r="R160" s="23">
        <v>4899.5074999999997</v>
      </c>
      <c r="S160" s="38">
        <f t="shared" si="5"/>
        <v>1.1551779452672968E-6</v>
      </c>
      <c r="T160" s="39">
        <f t="shared" si="6"/>
        <v>1.7668640207543767</v>
      </c>
      <c r="U160" s="39">
        <v>0.50743700000000003</v>
      </c>
    </row>
    <row r="161" spans="1:21" x14ac:dyDescent="0.3">
      <c r="A161" s="5">
        <v>159</v>
      </c>
      <c r="B161" s="6" t="s">
        <v>407</v>
      </c>
      <c r="C161" s="23">
        <v>32502.399999999499</v>
      </c>
      <c r="D161" s="23">
        <v>41140.931249999798</v>
      </c>
      <c r="E161" s="23">
        <v>33976.40625</v>
      </c>
      <c r="F161" s="23">
        <v>30347.280000000101</v>
      </c>
      <c r="G161" s="23">
        <v>27963.870000000301</v>
      </c>
      <c r="H161" s="23">
        <v>24862.424999999701</v>
      </c>
      <c r="I161" s="23">
        <v>25867.96875</v>
      </c>
      <c r="J161" s="23">
        <v>21413.2500000002</v>
      </c>
      <c r="K161" s="23">
        <v>4803.2285714285199</v>
      </c>
      <c r="L161" s="23">
        <v>5043.3231201171902</v>
      </c>
      <c r="M161" s="23">
        <v>5767.4002511160697</v>
      </c>
      <c r="N161" s="23">
        <v>4341.1657142858003</v>
      </c>
      <c r="O161" s="23">
        <v>4368.4243861607101</v>
      </c>
      <c r="P161" s="23">
        <v>3465.7928571429102</v>
      </c>
      <c r="Q161" s="23">
        <v>3440.9250000000202</v>
      </c>
      <c r="R161" s="23">
        <v>4421.0676066080696</v>
      </c>
      <c r="S161" s="38">
        <f t="shared" si="5"/>
        <v>6.6943559405603704E-6</v>
      </c>
      <c r="T161" s="39">
        <f t="shared" si="6"/>
        <v>6.6778588035521027</v>
      </c>
      <c r="U161" s="39">
        <v>1.3698399999999999</v>
      </c>
    </row>
    <row r="162" spans="1:21" x14ac:dyDescent="0.3">
      <c r="A162" s="5">
        <v>160</v>
      </c>
      <c r="B162" s="5" t="s">
        <v>407</v>
      </c>
      <c r="C162" s="23">
        <v>1375863.3166666499</v>
      </c>
      <c r="D162" s="23">
        <v>1123351.6100000001</v>
      </c>
      <c r="E162" s="23">
        <v>802676.08166664501</v>
      </c>
      <c r="F162" s="23">
        <v>1219149.0899999801</v>
      </c>
      <c r="G162" s="23">
        <v>1488444.6616666899</v>
      </c>
      <c r="H162" s="23">
        <v>1228122.75999999</v>
      </c>
      <c r="I162" s="23">
        <v>707314.91199998802</v>
      </c>
      <c r="J162" s="23">
        <v>1046000.41333335</v>
      </c>
      <c r="K162" s="23">
        <v>813523.11799999897</v>
      </c>
      <c r="L162" s="23">
        <v>661605.359999988</v>
      </c>
      <c r="M162" s="23">
        <v>648516.00333333295</v>
      </c>
      <c r="N162" s="23">
        <v>1607457.7976470599</v>
      </c>
      <c r="O162" s="23">
        <v>771507.89999998396</v>
      </c>
      <c r="P162" s="23">
        <v>1202609.79999998</v>
      </c>
      <c r="Q162" s="23">
        <v>763542.30333334301</v>
      </c>
      <c r="R162" s="23">
        <v>986874.61499998695</v>
      </c>
      <c r="S162" s="38">
        <f t="shared" si="5"/>
        <v>0.22122188800222423</v>
      </c>
      <c r="T162" s="39">
        <f t="shared" si="6"/>
        <v>1.2059228432345994</v>
      </c>
      <c r="U162" s="39">
        <v>2.2602600000000002</v>
      </c>
    </row>
    <row r="163" spans="1:21" x14ac:dyDescent="0.3">
      <c r="A163" s="5">
        <v>161</v>
      </c>
      <c r="B163" s="6" t="s">
        <v>407</v>
      </c>
      <c r="C163" s="14">
        <v>96243.406666667506</v>
      </c>
      <c r="D163" s="14">
        <v>117685.650000001</v>
      </c>
      <c r="E163" s="14">
        <v>96207.375000000698</v>
      </c>
      <c r="F163" s="14">
        <v>102499.86</v>
      </c>
      <c r="G163" s="14">
        <v>107768.98333333401</v>
      </c>
      <c r="H163" s="14">
        <v>100426.901666665</v>
      </c>
      <c r="I163" s="14">
        <v>63518.000000000196</v>
      </c>
      <c r="J163" s="14">
        <v>86098.179999998698</v>
      </c>
      <c r="K163" s="14">
        <v>81537.874285715094</v>
      </c>
      <c r="L163" s="14">
        <v>61025.25</v>
      </c>
      <c r="M163" s="14">
        <v>45992.654000000803</v>
      </c>
      <c r="N163" s="14">
        <v>79414.053333333199</v>
      </c>
      <c r="O163" s="14">
        <v>94856.060000000303</v>
      </c>
      <c r="P163" s="14">
        <v>106204.28333333399</v>
      </c>
      <c r="Q163" s="14">
        <v>81805.807142857899</v>
      </c>
      <c r="R163" s="14">
        <v>90290.655000000595</v>
      </c>
      <c r="S163" s="38">
        <f t="shared" si="5"/>
        <v>8.8832159383180662E-2</v>
      </c>
      <c r="T163" s="39">
        <f t="shared" si="6"/>
        <v>1.2017101023244707</v>
      </c>
      <c r="U163" s="39">
        <v>0.99500699999999997</v>
      </c>
    </row>
    <row r="164" spans="1:21" x14ac:dyDescent="0.3">
      <c r="A164" s="5">
        <v>162</v>
      </c>
      <c r="B164" s="6" t="s">
        <v>407</v>
      </c>
      <c r="C164" s="14">
        <v>219176.81000000201</v>
      </c>
      <c r="D164" s="14">
        <v>194730.19000000099</v>
      </c>
      <c r="E164" s="14">
        <v>225390.10000000201</v>
      </c>
      <c r="F164" s="14">
        <v>176766.62666666499</v>
      </c>
      <c r="G164" s="14">
        <v>245029.01666666899</v>
      </c>
      <c r="H164" s="14">
        <v>209050.83333333</v>
      </c>
      <c r="I164" s="14">
        <v>167846.12833333699</v>
      </c>
      <c r="J164" s="14">
        <v>184303.657142857</v>
      </c>
      <c r="K164" s="14">
        <v>120495.86857142999</v>
      </c>
      <c r="L164" s="14">
        <v>118728.371428571</v>
      </c>
      <c r="M164" s="14">
        <v>82172.999999999694</v>
      </c>
      <c r="N164" s="14">
        <v>124344.963333333</v>
      </c>
      <c r="O164" s="14">
        <v>134257.26</v>
      </c>
      <c r="P164" s="14">
        <v>155273.830000002</v>
      </c>
      <c r="Q164" s="14">
        <v>124250.642857144</v>
      </c>
      <c r="R164" s="14">
        <v>160366.462857142</v>
      </c>
      <c r="S164" s="38">
        <f t="shared" si="5"/>
        <v>3.7455874215181047E-5</v>
      </c>
      <c r="T164" s="39">
        <f t="shared" si="6"/>
        <v>1.5906546072575718</v>
      </c>
      <c r="U164" s="39">
        <v>2.7866300000000002</v>
      </c>
    </row>
    <row r="165" spans="1:21" x14ac:dyDescent="0.3">
      <c r="A165" s="5">
        <v>163</v>
      </c>
      <c r="B165" s="6" t="s">
        <v>407</v>
      </c>
      <c r="C165" s="23">
        <v>94444.043636364106</v>
      </c>
      <c r="D165" s="23">
        <v>111876.09047619101</v>
      </c>
      <c r="E165" s="23">
        <v>112529.836363636</v>
      </c>
      <c r="F165" s="23">
        <v>62850.719999999797</v>
      </c>
      <c r="G165" s="23">
        <v>104414.72736842099</v>
      </c>
      <c r="H165" s="23">
        <v>70725.298181818507</v>
      </c>
      <c r="I165" s="23">
        <v>94284.603636363594</v>
      </c>
      <c r="J165" s="23">
        <v>48971.809090908697</v>
      </c>
      <c r="K165" s="23">
        <v>14988.886</v>
      </c>
      <c r="L165" s="23">
        <v>15694.5211111111</v>
      </c>
      <c r="M165" s="23">
        <v>15317.4</v>
      </c>
      <c r="N165" s="23">
        <v>15823.485000000001</v>
      </c>
      <c r="O165" s="23">
        <v>7658.5483333333896</v>
      </c>
      <c r="P165" s="23">
        <v>25060.559500000101</v>
      </c>
      <c r="Q165" s="23">
        <v>12156.06</v>
      </c>
      <c r="R165" s="23">
        <v>13006.531999999999</v>
      </c>
      <c r="S165" s="38">
        <f t="shared" si="5"/>
        <v>4.0610784034864232E-5</v>
      </c>
      <c r="T165" s="39">
        <f t="shared" si="6"/>
        <v>5.8484718883463831</v>
      </c>
      <c r="U165" s="39">
        <v>2.27705</v>
      </c>
    </row>
    <row r="166" spans="1:21" x14ac:dyDescent="0.3">
      <c r="A166" s="5">
        <v>164</v>
      </c>
      <c r="B166" s="6" t="s">
        <v>407</v>
      </c>
      <c r="C166" s="23">
        <v>14619.5739542643</v>
      </c>
      <c r="D166" s="23">
        <v>14718.969177246099</v>
      </c>
      <c r="E166" s="23">
        <v>18900.679999999898</v>
      </c>
      <c r="F166" s="23">
        <v>12935.54</v>
      </c>
      <c r="G166" s="23">
        <v>13822.5714285717</v>
      </c>
      <c r="H166" s="23">
        <v>13896.247499999699</v>
      </c>
      <c r="I166" s="23">
        <v>12960.283528645799</v>
      </c>
      <c r="J166" s="23">
        <v>11648.48</v>
      </c>
      <c r="K166" s="23">
        <v>5335.6229073660697</v>
      </c>
      <c r="L166" s="23">
        <v>4441.6488240559902</v>
      </c>
      <c r="M166" s="23">
        <v>4405.7783203125</v>
      </c>
      <c r="N166" s="23">
        <v>3937.5333862304701</v>
      </c>
      <c r="O166" s="23">
        <v>3547.40185546875</v>
      </c>
      <c r="P166" s="23">
        <v>3470.8370768229202</v>
      </c>
      <c r="Q166" s="23">
        <v>3777.9691569010402</v>
      </c>
      <c r="R166" s="23">
        <v>7842.0853333333298</v>
      </c>
      <c r="S166" s="38">
        <f t="shared" si="5"/>
        <v>1.8209199371969125E-7</v>
      </c>
      <c r="T166" s="39">
        <f t="shared" si="6"/>
        <v>3.0877533614396508</v>
      </c>
      <c r="U166" s="39">
        <v>0.83977199999999996</v>
      </c>
    </row>
    <row r="167" spans="1:21" x14ac:dyDescent="0.3">
      <c r="A167" s="5">
        <v>165</v>
      </c>
      <c r="B167" s="6" t="s">
        <v>407</v>
      </c>
      <c r="C167" s="23">
        <v>67285.469999998997</v>
      </c>
      <c r="D167" s="23">
        <v>75002.174999999799</v>
      </c>
      <c r="E167" s="23">
        <v>61349.557500000097</v>
      </c>
      <c r="F167" s="23">
        <v>58919.997500000303</v>
      </c>
      <c r="G167" s="23">
        <v>58603.999999999003</v>
      </c>
      <c r="H167" s="23">
        <v>69911.594666666293</v>
      </c>
      <c r="I167" s="23">
        <v>51366.8</v>
      </c>
      <c r="J167" s="23">
        <v>51156.483749999199</v>
      </c>
      <c r="K167" s="23">
        <v>29782.1785714283</v>
      </c>
      <c r="L167" s="23">
        <v>26080.528571428698</v>
      </c>
      <c r="M167" s="23">
        <v>27190.2214285712</v>
      </c>
      <c r="N167" s="23">
        <v>30656.6371428569</v>
      </c>
      <c r="O167" s="23">
        <v>27425.599999999999</v>
      </c>
      <c r="P167" s="23">
        <v>26730</v>
      </c>
      <c r="Q167" s="23">
        <v>24808.111428571799</v>
      </c>
      <c r="R167" s="23">
        <v>27157.626250000099</v>
      </c>
      <c r="S167" s="38">
        <f t="shared" si="5"/>
        <v>5.4166341246132481E-6</v>
      </c>
      <c r="T167" s="39">
        <f t="shared" si="6"/>
        <v>2.2453443569513265</v>
      </c>
      <c r="U167" s="39">
        <v>1.5860799999999999</v>
      </c>
    </row>
    <row r="168" spans="1:21" x14ac:dyDescent="0.3">
      <c r="A168" s="5">
        <v>166</v>
      </c>
      <c r="B168" s="6" t="s">
        <v>407</v>
      </c>
      <c r="C168" s="23">
        <v>9443.4169921875</v>
      </c>
      <c r="D168" s="23">
        <v>10203.799999999999</v>
      </c>
      <c r="E168" s="23">
        <v>7583.3677106584801</v>
      </c>
      <c r="F168" s="23">
        <v>7729.0302559988804</v>
      </c>
      <c r="G168" s="23">
        <v>7218.3874918619804</v>
      </c>
      <c r="H168" s="23">
        <v>9232.4099999999198</v>
      </c>
      <c r="I168" s="23">
        <v>5964.1666666665596</v>
      </c>
      <c r="J168" s="23">
        <v>6500.1899999999296</v>
      </c>
      <c r="K168" s="23">
        <v>8146.40625</v>
      </c>
      <c r="L168" s="23">
        <v>7702.7423270089303</v>
      </c>
      <c r="M168" s="23">
        <v>7496.9282924107101</v>
      </c>
      <c r="N168" s="23">
        <v>7015.2458496093795</v>
      </c>
      <c r="O168" s="23">
        <v>7372.02142857136</v>
      </c>
      <c r="P168" s="23">
        <v>6311.1999999999898</v>
      </c>
      <c r="Q168" s="23">
        <v>9660.7942940848206</v>
      </c>
      <c r="R168" s="23">
        <v>7928.8610026041697</v>
      </c>
      <c r="S168" s="38">
        <f t="shared" si="5"/>
        <v>0.66541442095221359</v>
      </c>
      <c r="T168" s="39">
        <f t="shared" si="6"/>
        <v>1.0363527018000636</v>
      </c>
      <c r="U168" s="39">
        <v>0.13569800000000001</v>
      </c>
    </row>
    <row r="169" spans="1:21" x14ac:dyDescent="0.3">
      <c r="A169" s="5">
        <v>167</v>
      </c>
      <c r="B169" s="6" t="s">
        <v>407</v>
      </c>
      <c r="C169" s="23">
        <v>8363.51123046875</v>
      </c>
      <c r="D169" s="23">
        <v>7774.2665608724001</v>
      </c>
      <c r="E169" s="23">
        <v>7439.5589192708303</v>
      </c>
      <c r="F169" s="23">
        <v>5971.5562499999996</v>
      </c>
      <c r="G169" s="23">
        <v>6368.4081624349001</v>
      </c>
      <c r="H169" s="23">
        <v>5529.7263183593795</v>
      </c>
      <c r="I169" s="23">
        <v>5220.73876953125</v>
      </c>
      <c r="J169" s="23">
        <v>4703.2508789062504</v>
      </c>
      <c r="K169" s="23">
        <v>17941.619047618999</v>
      </c>
      <c r="L169" s="23">
        <v>11558.880000000099</v>
      </c>
      <c r="M169" s="23">
        <v>9676.9371428572904</v>
      </c>
      <c r="N169" s="23">
        <v>17127.1500000001</v>
      </c>
      <c r="O169" s="23">
        <v>11196.8566894531</v>
      </c>
      <c r="P169" s="23">
        <v>11918.172857142799</v>
      </c>
      <c r="Q169" s="23">
        <v>11971.771428571399</v>
      </c>
      <c r="R169" s="23">
        <v>12619.8642857142</v>
      </c>
      <c r="S169" s="38">
        <f t="shared" si="5"/>
        <v>1.9689750000219719E-4</v>
      </c>
      <c r="T169" s="39">
        <f t="shared" si="6"/>
        <v>0.49389865397271931</v>
      </c>
      <c r="U169" s="39">
        <v>0.65948099999999998</v>
      </c>
    </row>
    <row r="170" spans="1:21" x14ac:dyDescent="0.3">
      <c r="A170" s="5">
        <v>168</v>
      </c>
      <c r="B170" s="6" t="s">
        <v>407</v>
      </c>
      <c r="C170" s="23">
        <v>17609.1760253906</v>
      </c>
      <c r="D170" s="23">
        <v>13607.009765625</v>
      </c>
      <c r="E170" s="23">
        <v>13846.275</v>
      </c>
      <c r="F170" s="23">
        <v>14458.2637532552</v>
      </c>
      <c r="G170" s="23">
        <v>13474.591796875</v>
      </c>
      <c r="H170" s="23">
        <v>16101.014078775999</v>
      </c>
      <c r="I170" s="23">
        <v>16392.189798990901</v>
      </c>
      <c r="J170" s="23">
        <v>14304.0975</v>
      </c>
      <c r="K170" s="23">
        <v>26772.1875</v>
      </c>
      <c r="L170" s="23">
        <v>26465.508361816399</v>
      </c>
      <c r="M170" s="23">
        <v>29628.3017578125</v>
      </c>
      <c r="N170" s="23">
        <v>26807.927142856999</v>
      </c>
      <c r="O170" s="23">
        <v>26120.98</v>
      </c>
      <c r="P170" s="23">
        <v>29720.191127232101</v>
      </c>
      <c r="Q170" s="23">
        <v>30447.06640625</v>
      </c>
      <c r="R170" s="23">
        <v>25034.625000000098</v>
      </c>
      <c r="S170" s="38">
        <f t="shared" si="5"/>
        <v>2.4849659020402711E-9</v>
      </c>
      <c r="T170" s="39">
        <f t="shared" si="6"/>
        <v>0.5420559239102487</v>
      </c>
      <c r="U170" s="39">
        <v>0.97168699999999997</v>
      </c>
    </row>
    <row r="171" spans="1:21" x14ac:dyDescent="0.3">
      <c r="A171" s="5">
        <v>169</v>
      </c>
      <c r="B171" s="6" t="s">
        <v>407</v>
      </c>
      <c r="C171" s="23">
        <v>190726.112500002</v>
      </c>
      <c r="D171" s="23">
        <v>179648.831111112</v>
      </c>
      <c r="E171" s="23">
        <v>271062.67950000201</v>
      </c>
      <c r="F171" s="23">
        <v>188738.509999998</v>
      </c>
      <c r="G171" s="23">
        <v>214048.56888889099</v>
      </c>
      <c r="H171" s="23">
        <v>148350.104444444</v>
      </c>
      <c r="I171" s="23">
        <v>170114.88000000099</v>
      </c>
      <c r="J171" s="23">
        <v>141850.96222222201</v>
      </c>
      <c r="K171" s="23">
        <v>9994.9055555556297</v>
      </c>
      <c r="L171" s="23">
        <v>6481.1920166015598</v>
      </c>
      <c r="M171" s="23">
        <v>7242.3750915527298</v>
      </c>
      <c r="N171" s="23">
        <v>9190.8031768798792</v>
      </c>
      <c r="O171" s="23">
        <v>13859.278333333301</v>
      </c>
      <c r="P171" s="23">
        <v>7825.8500000000104</v>
      </c>
      <c r="Q171" s="23">
        <v>8786.4211111110508</v>
      </c>
      <c r="R171" s="23">
        <v>8305.2087500000307</v>
      </c>
      <c r="S171" s="38">
        <f t="shared" si="5"/>
        <v>4.8961600253055341E-6</v>
      </c>
      <c r="T171" s="39">
        <f t="shared" si="6"/>
        <v>20.987918622076059</v>
      </c>
      <c r="U171" s="39">
        <v>3.6553499999999999</v>
      </c>
    </row>
    <row r="172" spans="1:21" x14ac:dyDescent="0.3">
      <c r="A172" s="5">
        <v>170</v>
      </c>
      <c r="B172" s="6" t="s">
        <v>407</v>
      </c>
      <c r="C172" s="23">
        <v>340167.70666666701</v>
      </c>
      <c r="D172" s="23">
        <v>356911.03874999902</v>
      </c>
      <c r="E172" s="23">
        <v>378140.80250000203</v>
      </c>
      <c r="F172" s="23">
        <v>304920.47666666401</v>
      </c>
      <c r="G172" s="23">
        <v>301765.783333336</v>
      </c>
      <c r="H172" s="23">
        <v>276656.21999999997</v>
      </c>
      <c r="I172" s="23">
        <v>223815.02</v>
      </c>
      <c r="J172" s="23">
        <v>244296.436000002</v>
      </c>
      <c r="K172" s="23">
        <v>112166.462</v>
      </c>
      <c r="L172" s="23">
        <v>90524.454999999798</v>
      </c>
      <c r="M172" s="23">
        <v>96644.339999999705</v>
      </c>
      <c r="N172" s="23">
        <v>104149.97599999901</v>
      </c>
      <c r="O172" s="23">
        <v>87858.967777777594</v>
      </c>
      <c r="P172" s="23">
        <v>90059.1999999994</v>
      </c>
      <c r="Q172" s="23">
        <v>115221.762</v>
      </c>
      <c r="R172" s="23">
        <v>111864.246</v>
      </c>
      <c r="S172" s="38">
        <f t="shared" si="5"/>
        <v>9.2648893766010482E-6</v>
      </c>
      <c r="T172" s="39">
        <f t="shared" si="6"/>
        <v>3.0014907524702958</v>
      </c>
      <c r="U172" s="39">
        <v>3.8641100000000002</v>
      </c>
    </row>
    <row r="173" spans="1:21" x14ac:dyDescent="0.3">
      <c r="A173" s="5">
        <v>171</v>
      </c>
      <c r="B173" s="6" t="s">
        <v>407</v>
      </c>
      <c r="C173" s="23">
        <v>152435.218181818</v>
      </c>
      <c r="D173" s="23">
        <v>132530.891</v>
      </c>
      <c r="E173" s="23">
        <v>110129.14285714101</v>
      </c>
      <c r="F173" s="23">
        <v>111658.560000001</v>
      </c>
      <c r="G173" s="23">
        <v>79289.479999998599</v>
      </c>
      <c r="H173" s="23">
        <v>110877.48</v>
      </c>
      <c r="I173" s="23">
        <v>59495.940000000403</v>
      </c>
      <c r="J173" s="23">
        <v>90541.694000000396</v>
      </c>
      <c r="K173" s="23">
        <v>37676.6933333337</v>
      </c>
      <c r="L173" s="23">
        <v>30628.8962402344</v>
      </c>
      <c r="M173" s="23">
        <v>32178.446666666601</v>
      </c>
      <c r="N173" s="23">
        <v>30899.5260000001</v>
      </c>
      <c r="O173" s="23">
        <v>36485.6875</v>
      </c>
      <c r="P173" s="23">
        <v>33730.560000000303</v>
      </c>
      <c r="Q173" s="23">
        <v>43811.163529411402</v>
      </c>
      <c r="R173" s="23">
        <v>32172.910000000102</v>
      </c>
      <c r="S173" s="38">
        <f t="shared" si="5"/>
        <v>2.1248400379838466E-4</v>
      </c>
      <c r="T173" s="39">
        <f t="shared" si="6"/>
        <v>3.0511800471363064</v>
      </c>
      <c r="U173" s="39">
        <v>2.2151700000000001</v>
      </c>
    </row>
    <row r="174" spans="1:21" x14ac:dyDescent="0.3">
      <c r="A174" s="5">
        <v>172</v>
      </c>
      <c r="B174" s="6" t="s">
        <v>407</v>
      </c>
      <c r="C174" s="23">
        <v>11042.9412500001</v>
      </c>
      <c r="D174" s="23">
        <v>13769.828571428399</v>
      </c>
      <c r="E174" s="23">
        <v>9403.6800000001695</v>
      </c>
      <c r="F174" s="23">
        <v>8370.2742857143694</v>
      </c>
      <c r="G174" s="23">
        <v>7673.1749999999702</v>
      </c>
      <c r="H174" s="23">
        <v>8742.1028571429506</v>
      </c>
      <c r="I174" s="23">
        <v>9912.5874999998905</v>
      </c>
      <c r="J174" s="23">
        <v>6433.99607340495</v>
      </c>
      <c r="K174" s="23">
        <v>12643.0857142857</v>
      </c>
      <c r="L174" s="23">
        <v>11831.434999999899</v>
      </c>
      <c r="M174" s="23">
        <v>11009.142857142901</v>
      </c>
      <c r="N174" s="23">
        <v>11202.01</v>
      </c>
      <c r="O174" s="23">
        <v>12991.954285714301</v>
      </c>
      <c r="P174" s="23">
        <v>12978.43</v>
      </c>
      <c r="Q174" s="23">
        <v>14759.6785714285</v>
      </c>
      <c r="R174" s="23">
        <v>12065.95</v>
      </c>
      <c r="S174" s="38">
        <f t="shared" si="5"/>
        <v>6.7296116431617677E-3</v>
      </c>
      <c r="T174" s="39">
        <f t="shared" si="6"/>
        <v>0.75741162260846595</v>
      </c>
      <c r="U174" s="39">
        <v>0.39009300000000002</v>
      </c>
    </row>
    <row r="175" spans="1:21" x14ac:dyDescent="0.3">
      <c r="A175" s="5">
        <v>173</v>
      </c>
      <c r="B175" s="5" t="s">
        <v>407</v>
      </c>
      <c r="C175" s="23">
        <v>502841.377499995</v>
      </c>
      <c r="D175" s="23">
        <v>540654.42666666803</v>
      </c>
      <c r="E175" s="23">
        <v>469299.93874999898</v>
      </c>
      <c r="F175" s="23">
        <v>409345.17250000499</v>
      </c>
      <c r="G175" s="23">
        <v>418412.19111110998</v>
      </c>
      <c r="H175" s="23">
        <v>385695.37999999803</v>
      </c>
      <c r="I175" s="23">
        <v>370948.34500000201</v>
      </c>
      <c r="J175" s="23">
        <v>333954.60000000102</v>
      </c>
      <c r="K175" s="23">
        <v>141941.01999999999</v>
      </c>
      <c r="L175" s="23">
        <v>134247.824999998</v>
      </c>
      <c r="M175" s="23">
        <v>1199532.2214285799</v>
      </c>
      <c r="N175" s="23">
        <v>129925.819999999</v>
      </c>
      <c r="O175" s="23">
        <v>133968.64375000101</v>
      </c>
      <c r="P175" s="23">
        <v>147963.287500001</v>
      </c>
      <c r="Q175" s="23">
        <v>147185.693750001</v>
      </c>
      <c r="R175" s="23">
        <v>1389926.66499998</v>
      </c>
      <c r="S175" s="38">
        <f t="shared" si="5"/>
        <v>0.99675084824339311</v>
      </c>
      <c r="T175" s="39">
        <f t="shared" si="6"/>
        <v>1.0018863759581251</v>
      </c>
      <c r="U175" s="39">
        <v>0.81578200000000001</v>
      </c>
    </row>
    <row r="176" spans="1:21" x14ac:dyDescent="0.3">
      <c r="A176" s="5">
        <v>174</v>
      </c>
      <c r="B176" s="6" t="s">
        <v>407</v>
      </c>
      <c r="C176" s="23">
        <v>7898.7594401041697</v>
      </c>
      <c r="D176" s="23">
        <v>7752.9766666667001</v>
      </c>
      <c r="E176" s="23">
        <v>10070.616629464301</v>
      </c>
      <c r="F176" s="23">
        <v>8088.5292271205399</v>
      </c>
      <c r="G176" s="23">
        <v>3385.2000000000198</v>
      </c>
      <c r="H176" s="23">
        <v>6368.9853515625</v>
      </c>
      <c r="I176" s="23">
        <v>4986.0019042968697</v>
      </c>
      <c r="J176" s="23">
        <v>4162.6285714285596</v>
      </c>
      <c r="K176" s="23">
        <v>15497.3552246094</v>
      </c>
      <c r="L176" s="23">
        <v>8072.9000000000497</v>
      </c>
      <c r="M176" s="23">
        <v>6841.0181396484404</v>
      </c>
      <c r="N176" s="23">
        <v>4070.8914285714</v>
      </c>
      <c r="O176" s="23">
        <v>6701.3219604492197</v>
      </c>
      <c r="P176" s="23">
        <v>7503.2926269531299</v>
      </c>
      <c r="Q176" s="23">
        <v>6729.1586216517899</v>
      </c>
      <c r="R176" s="23">
        <v>1704.0833333333001</v>
      </c>
      <c r="S176" s="38">
        <f t="shared" si="5"/>
        <v>0.73976396732513949</v>
      </c>
      <c r="T176" s="39">
        <f t="shared" si="6"/>
        <v>0.9228585101760739</v>
      </c>
      <c r="U176" s="39">
        <v>0.108295</v>
      </c>
    </row>
    <row r="177" spans="1:21" x14ac:dyDescent="0.3">
      <c r="A177" s="5">
        <v>175</v>
      </c>
      <c r="B177" s="5" t="s">
        <v>407</v>
      </c>
      <c r="C177" s="23">
        <v>237121.42285714101</v>
      </c>
      <c r="D177" s="23">
        <v>192407.457142856</v>
      </c>
      <c r="E177" s="23">
        <v>224519.617499997</v>
      </c>
      <c r="F177" s="23">
        <v>236738.74000000101</v>
      </c>
      <c r="G177" s="23">
        <v>217685.86624999699</v>
      </c>
      <c r="H177" s="23">
        <v>173271.822500001</v>
      </c>
      <c r="I177" s="23">
        <v>132484.114285716</v>
      </c>
      <c r="J177" s="23">
        <v>175401.69428571299</v>
      </c>
      <c r="K177" s="23">
        <v>153685.86571428401</v>
      </c>
      <c r="L177" s="23">
        <v>143825.42571428401</v>
      </c>
      <c r="M177" s="23">
        <v>110630.162222221</v>
      </c>
      <c r="N177" s="23">
        <v>153984.89249999999</v>
      </c>
      <c r="O177" s="23">
        <v>146166.36666666801</v>
      </c>
      <c r="P177" s="23">
        <v>141102.78375</v>
      </c>
      <c r="Q177" s="23">
        <v>154548.90222222399</v>
      </c>
      <c r="R177" s="23">
        <v>167318.97</v>
      </c>
      <c r="S177" s="38">
        <f t="shared" si="5"/>
        <v>4.6782390790851627E-3</v>
      </c>
      <c r="T177" s="39">
        <f t="shared" si="6"/>
        <v>1.35719324720627</v>
      </c>
      <c r="U177" s="39">
        <v>1.74691</v>
      </c>
    </row>
    <row r="178" spans="1:21" x14ac:dyDescent="0.3">
      <c r="A178" s="5">
        <v>176</v>
      </c>
      <c r="B178" s="6" t="s">
        <v>407</v>
      </c>
      <c r="C178" s="23">
        <v>1631.7930385044599</v>
      </c>
      <c r="D178" s="23">
        <v>10717.75</v>
      </c>
      <c r="E178" s="23">
        <v>1805.0641217912901</v>
      </c>
      <c r="F178" s="23">
        <v>1341.8484375</v>
      </c>
      <c r="G178" s="23">
        <v>1776.3046875</v>
      </c>
      <c r="H178" s="23">
        <v>5731.1399999999803</v>
      </c>
      <c r="I178" s="23">
        <v>1365.1200358072899</v>
      </c>
      <c r="J178" s="23">
        <v>727.36120605468795</v>
      </c>
      <c r="K178" s="23">
        <v>9956.0611979166697</v>
      </c>
      <c r="L178" s="23">
        <v>6536.2080000001197</v>
      </c>
      <c r="M178" s="23">
        <v>5555.5027204241096</v>
      </c>
      <c r="N178" s="23">
        <v>6720.0000000001</v>
      </c>
      <c r="O178" s="23">
        <v>7735.1657142856502</v>
      </c>
      <c r="P178" s="23">
        <v>7162.4614285715497</v>
      </c>
      <c r="Q178" s="23">
        <v>7437.1114285713402</v>
      </c>
      <c r="R178" s="23">
        <v>6806.1600000000999</v>
      </c>
      <c r="S178" s="38">
        <f t="shared" si="5"/>
        <v>1.1494329120121216E-2</v>
      </c>
      <c r="T178" s="39">
        <f t="shared" si="6"/>
        <v>0.43337865150247801</v>
      </c>
      <c r="U178" s="39">
        <v>0.45876099999999997</v>
      </c>
    </row>
    <row r="179" spans="1:21" x14ac:dyDescent="0.3">
      <c r="A179" s="5">
        <v>177</v>
      </c>
      <c r="B179" s="6" t="s">
        <v>407</v>
      </c>
      <c r="C179" s="23">
        <v>1929.11666666663</v>
      </c>
      <c r="D179" s="23">
        <v>1912.9511111111101</v>
      </c>
      <c r="E179" s="23">
        <v>577.62458147321399</v>
      </c>
      <c r="F179" s="23">
        <v>374.22509765625</v>
      </c>
      <c r="G179" s="23">
        <v>1275.6800000000301</v>
      </c>
      <c r="H179" s="23">
        <v>447.337646484375</v>
      </c>
      <c r="I179" s="23">
        <v>436.46079799107099</v>
      </c>
      <c r="J179" s="23">
        <v>294.28894042968801</v>
      </c>
      <c r="K179" s="23">
        <v>5054.0799999999799</v>
      </c>
      <c r="L179" s="23">
        <v>2596.7679268973202</v>
      </c>
      <c r="M179" s="23">
        <v>2202.30322265625</v>
      </c>
      <c r="N179" s="23">
        <v>2159.6999999999898</v>
      </c>
      <c r="O179" s="23">
        <v>2020.37142857143</v>
      </c>
      <c r="P179" s="23">
        <v>2032.17857142857</v>
      </c>
      <c r="Q179" s="23">
        <v>2528.0249999999801</v>
      </c>
      <c r="R179" s="23">
        <v>2227.7828571428699</v>
      </c>
      <c r="S179" s="38">
        <f t="shared" si="5"/>
        <v>1.9655629040504158E-3</v>
      </c>
      <c r="T179" s="39">
        <f t="shared" si="6"/>
        <v>0.3480914503803027</v>
      </c>
      <c r="U179" s="39">
        <v>0.320353</v>
      </c>
    </row>
    <row r="180" spans="1:21" x14ac:dyDescent="0.3">
      <c r="A180" s="5">
        <v>178</v>
      </c>
      <c r="B180" s="6" t="s">
        <v>407</v>
      </c>
      <c r="C180" s="14">
        <v>152930.95666666701</v>
      </c>
      <c r="D180" s="14">
        <v>144916.133333334</v>
      </c>
      <c r="E180" s="14">
        <v>149293.07222222301</v>
      </c>
      <c r="F180" s="14">
        <v>139820.649999999</v>
      </c>
      <c r="G180" s="14">
        <v>147249.54666666701</v>
      </c>
      <c r="H180" s="14">
        <v>129819.24888889</v>
      </c>
      <c r="I180" s="14">
        <v>127953.68181818099</v>
      </c>
      <c r="J180" s="14">
        <v>113664.92888888701</v>
      </c>
      <c r="K180" s="14">
        <v>87806.339999998803</v>
      </c>
      <c r="L180" s="14">
        <v>62827.977000000101</v>
      </c>
      <c r="M180" s="14">
        <v>50751.68</v>
      </c>
      <c r="N180" s="14">
        <v>83400.185454545193</v>
      </c>
      <c r="O180" s="14">
        <v>85561.619999999399</v>
      </c>
      <c r="P180" s="14">
        <v>77918.253000000899</v>
      </c>
      <c r="Q180" s="14">
        <v>73377.249999999694</v>
      </c>
      <c r="R180" s="14">
        <v>93804.018181817504</v>
      </c>
      <c r="S180" s="38">
        <f t="shared" si="5"/>
        <v>4.0878737013163669E-7</v>
      </c>
      <c r="T180" s="39">
        <f t="shared" si="6"/>
        <v>1.796495290534601</v>
      </c>
      <c r="U180" s="39">
        <v>2.6195400000000002</v>
      </c>
    </row>
    <row r="181" spans="1:21" x14ac:dyDescent="0.3">
      <c r="A181" s="5">
        <v>179</v>
      </c>
      <c r="B181" s="6" t="s">
        <v>407</v>
      </c>
      <c r="C181" s="23">
        <v>19027.799999999701</v>
      </c>
      <c r="D181" s="23">
        <v>15655.4062500001</v>
      </c>
      <c r="E181" s="23">
        <v>14523.12</v>
      </c>
      <c r="F181" s="23">
        <v>21228.079999999802</v>
      </c>
      <c r="G181" s="23">
        <v>16972.637499999699</v>
      </c>
      <c r="H181" s="23">
        <v>9379.7437500001506</v>
      </c>
      <c r="I181" s="23">
        <v>9360.4000000000397</v>
      </c>
      <c r="J181" s="23">
        <v>12959.997499999899</v>
      </c>
      <c r="K181" s="23">
        <v>14430.831250000099</v>
      </c>
      <c r="L181" s="23">
        <v>18371.113333333298</v>
      </c>
      <c r="M181" s="23">
        <v>8236.7550000000192</v>
      </c>
      <c r="N181" s="23">
        <v>7386.4733333331496</v>
      </c>
      <c r="O181" s="23">
        <v>5462.9444444444798</v>
      </c>
      <c r="P181" s="23">
        <v>4404.28100000004</v>
      </c>
      <c r="Q181" s="23">
        <v>3502.4266666667199</v>
      </c>
      <c r="R181" s="23">
        <v>4611.2924999999896</v>
      </c>
      <c r="S181" s="38">
        <f t="shared" si="5"/>
        <v>1.6941991211645625E-2</v>
      </c>
      <c r="T181" s="39">
        <f t="shared" si="6"/>
        <v>1.7936176580444816</v>
      </c>
      <c r="U181" s="39">
        <v>0.55344000000000004</v>
      </c>
    </row>
    <row r="182" spans="1:21" x14ac:dyDescent="0.3">
      <c r="A182" s="5">
        <v>180</v>
      </c>
      <c r="B182" s="6" t="s">
        <v>407</v>
      </c>
      <c r="C182" s="23">
        <v>2363.96757368608</v>
      </c>
      <c r="D182" s="23">
        <v>1980.3720000000001</v>
      </c>
      <c r="E182" s="23">
        <v>1283.70717075893</v>
      </c>
      <c r="F182" s="23">
        <v>1844.825</v>
      </c>
      <c r="G182" s="23">
        <v>1465.53272727275</v>
      </c>
      <c r="H182" s="23">
        <v>765.29249999997796</v>
      </c>
      <c r="I182" s="23">
        <v>1123.8909090908901</v>
      </c>
      <c r="J182" s="23">
        <v>937.06285714290698</v>
      </c>
      <c r="K182" s="23">
        <v>410.28262867647101</v>
      </c>
      <c r="L182" s="23">
        <v>1143.48449707031</v>
      </c>
      <c r="M182" s="23">
        <v>788.85955810546898</v>
      </c>
      <c r="N182" s="23">
        <v>749.04401506696399</v>
      </c>
      <c r="O182" s="23">
        <v>493.31406249999998</v>
      </c>
      <c r="P182" s="23">
        <v>626.45797729492199</v>
      </c>
      <c r="Q182" s="23">
        <v>440.254258897569</v>
      </c>
      <c r="R182" s="23">
        <v>456.34375</v>
      </c>
      <c r="S182" s="38">
        <f t="shared" si="5"/>
        <v>3.1950670398402073E-3</v>
      </c>
      <c r="T182" s="39">
        <f t="shared" si="6"/>
        <v>2.3031630559040015</v>
      </c>
      <c r="U182" s="39">
        <v>0.22355</v>
      </c>
    </row>
    <row r="183" spans="1:21" x14ac:dyDescent="0.3">
      <c r="A183" s="5">
        <v>181</v>
      </c>
      <c r="B183" s="6" t="s">
        <v>407</v>
      </c>
      <c r="C183" s="23">
        <v>2265.278888889</v>
      </c>
      <c r="D183" s="23">
        <v>3244.7999999998901</v>
      </c>
      <c r="E183" s="23">
        <v>2152.3200000000802</v>
      </c>
      <c r="F183" s="23">
        <v>3521.0155555554802</v>
      </c>
      <c r="G183" s="23">
        <v>2172.3927272727001</v>
      </c>
      <c r="H183" s="23">
        <v>1035.2533333333599</v>
      </c>
      <c r="I183" s="23">
        <v>531.813333333321</v>
      </c>
      <c r="J183" s="23">
        <v>1559.57812499999</v>
      </c>
      <c r="K183" s="23">
        <v>0</v>
      </c>
      <c r="L183" s="23">
        <v>851.92036946614598</v>
      </c>
      <c r="M183" s="23">
        <v>160.69241153492601</v>
      </c>
      <c r="N183" s="23">
        <v>371.474035644531</v>
      </c>
      <c r="O183" s="23">
        <v>250.269719050481</v>
      </c>
      <c r="P183" s="23">
        <v>344.42961237980802</v>
      </c>
      <c r="Q183" s="23">
        <v>193.66562500000001</v>
      </c>
      <c r="R183" s="23">
        <v>254.46503906250001</v>
      </c>
      <c r="S183" s="38">
        <f t="shared" si="5"/>
        <v>1.5344698131323881E-3</v>
      </c>
      <c r="T183" s="39">
        <f t="shared" si="6"/>
        <v>6.7915191328131632</v>
      </c>
      <c r="U183" s="39">
        <v>0.331762</v>
      </c>
    </row>
    <row r="184" spans="1:21" x14ac:dyDescent="0.3">
      <c r="A184" s="5">
        <v>182</v>
      </c>
      <c r="B184" s="6" t="s">
        <v>542</v>
      </c>
      <c r="C184" s="14">
        <v>86073.666666667603</v>
      </c>
      <c r="D184" s="14">
        <v>85841.460000000297</v>
      </c>
      <c r="E184" s="14">
        <v>80133.468749998705</v>
      </c>
      <c r="F184" s="14">
        <v>64388.092500000501</v>
      </c>
      <c r="G184" s="14">
        <v>79695.171999999104</v>
      </c>
      <c r="H184" s="14">
        <v>73812.049090909801</v>
      </c>
      <c r="I184" s="14">
        <v>75776.043333334499</v>
      </c>
      <c r="J184" s="14">
        <v>56007.766666666597</v>
      </c>
      <c r="K184" s="14">
        <v>10799.3137359619</v>
      </c>
      <c r="L184" s="14">
        <v>12098.000488281201</v>
      </c>
      <c r="M184" s="14">
        <v>12728.2399999999</v>
      </c>
      <c r="N184" s="14">
        <v>5490.3199999999597</v>
      </c>
      <c r="O184" s="14">
        <v>10401.5207519531</v>
      </c>
      <c r="P184" s="14">
        <v>13770.4162597656</v>
      </c>
      <c r="Q184" s="14">
        <v>11844.749450683599</v>
      </c>
      <c r="R184" s="14">
        <v>12996.0507659912</v>
      </c>
      <c r="S184" s="38">
        <f t="shared" si="5"/>
        <v>1.9389180933628436E-7</v>
      </c>
      <c r="T184" s="39">
        <f t="shared" si="6"/>
        <v>6.6763229712441703</v>
      </c>
      <c r="U184" s="39">
        <v>2.7331599999999998</v>
      </c>
    </row>
    <row r="185" spans="1:21" x14ac:dyDescent="0.3">
      <c r="A185" s="5">
        <v>183</v>
      </c>
      <c r="B185" s="6" t="s">
        <v>542</v>
      </c>
      <c r="C185" s="14">
        <v>78385.449999999706</v>
      </c>
      <c r="D185" s="14">
        <v>76014.224999999598</v>
      </c>
      <c r="E185" s="14">
        <v>61951.424545454298</v>
      </c>
      <c r="F185" s="14">
        <v>69976.799999999901</v>
      </c>
      <c r="G185" s="14">
        <v>63574.350000000202</v>
      </c>
      <c r="H185" s="14">
        <v>40697.011428571197</v>
      </c>
      <c r="I185" s="14">
        <v>41658.828571428399</v>
      </c>
      <c r="J185" s="14">
        <v>34895.265714285502</v>
      </c>
      <c r="K185" s="14">
        <v>23227.834999999799</v>
      </c>
      <c r="L185" s="14">
        <v>30027.016249999699</v>
      </c>
      <c r="M185" s="14">
        <v>20305.12</v>
      </c>
      <c r="N185" s="14">
        <v>16069.770000000201</v>
      </c>
      <c r="O185" s="14">
        <v>13385.4350000001</v>
      </c>
      <c r="P185" s="14">
        <v>11348.4738566081</v>
      </c>
      <c r="Q185" s="14">
        <v>8443.5924999999897</v>
      </c>
      <c r="R185" s="14">
        <v>13863.171428571601</v>
      </c>
      <c r="S185" s="38">
        <f t="shared" si="5"/>
        <v>1.1466179724514899E-4</v>
      </c>
      <c r="T185" s="39">
        <f t="shared" si="6"/>
        <v>3.4181015588310997</v>
      </c>
      <c r="U185" s="39">
        <v>2.1213600000000001</v>
      </c>
    </row>
    <row r="186" spans="1:21" x14ac:dyDescent="0.3">
      <c r="A186" s="5">
        <v>184</v>
      </c>
      <c r="B186" s="6" t="s">
        <v>542</v>
      </c>
      <c r="C186" s="23">
        <v>108250.19111111099</v>
      </c>
      <c r="D186" s="23">
        <v>104074.63888888901</v>
      </c>
      <c r="E186" s="23">
        <v>105060</v>
      </c>
      <c r="F186" s="23">
        <v>82791.926999999603</v>
      </c>
      <c r="G186" s="23">
        <v>98012.291999999507</v>
      </c>
      <c r="H186" s="23">
        <v>76483.161000000793</v>
      </c>
      <c r="I186" s="23">
        <v>111707.933333334</v>
      </c>
      <c r="J186" s="23">
        <v>68460.0199999998</v>
      </c>
      <c r="K186" s="23">
        <v>5487.6000000001504</v>
      </c>
      <c r="L186" s="23">
        <v>9601.8543090820294</v>
      </c>
      <c r="M186" s="23">
        <v>10360.48</v>
      </c>
      <c r="N186" s="23">
        <v>12401.84</v>
      </c>
      <c r="O186" s="23">
        <v>12423.6</v>
      </c>
      <c r="P186" s="23">
        <v>12250.1544952393</v>
      </c>
      <c r="Q186" s="23">
        <v>6952.9069213867197</v>
      </c>
      <c r="R186" s="23">
        <v>7280.31201171875</v>
      </c>
      <c r="S186" s="38">
        <f t="shared" si="5"/>
        <v>1.0181906612883327E-6</v>
      </c>
      <c r="T186" s="39">
        <f t="shared" si="6"/>
        <v>9.8339301458572361</v>
      </c>
      <c r="U186" s="39">
        <v>2.5272399999999999</v>
      </c>
    </row>
    <row r="187" spans="1:21" x14ac:dyDescent="0.3">
      <c r="A187" s="5">
        <v>185</v>
      </c>
      <c r="B187" s="6" t="s">
        <v>542</v>
      </c>
      <c r="C187" s="23">
        <v>157082.79200962599</v>
      </c>
      <c r="D187" s="23">
        <v>149956.17846153799</v>
      </c>
      <c r="E187" s="23">
        <v>138945.51899999901</v>
      </c>
      <c r="F187" s="23">
        <v>139668.74999999901</v>
      </c>
      <c r="G187" s="23">
        <v>145852.58571428701</v>
      </c>
      <c r="H187" s="23">
        <v>125470.62857142799</v>
      </c>
      <c r="I187" s="23">
        <v>127671.216666665</v>
      </c>
      <c r="J187" s="23">
        <v>75184.885000000999</v>
      </c>
      <c r="K187" s="23">
        <v>24031.011454264299</v>
      </c>
      <c r="L187" s="23">
        <v>19536.0353800456</v>
      </c>
      <c r="M187" s="23">
        <v>20825.443400065102</v>
      </c>
      <c r="N187" s="23">
        <v>30197.439999999999</v>
      </c>
      <c r="O187" s="23">
        <v>24941.843461470198</v>
      </c>
      <c r="P187" s="23">
        <v>21723.4094034831</v>
      </c>
      <c r="Q187" s="23">
        <v>17556.743774414099</v>
      </c>
      <c r="R187" s="23">
        <v>15680.059112548801</v>
      </c>
      <c r="S187" s="38">
        <f t="shared" si="5"/>
        <v>3.6339976004410162E-6</v>
      </c>
      <c r="T187" s="39">
        <f t="shared" si="6"/>
        <v>6.0738179431736645</v>
      </c>
      <c r="U187" s="39">
        <v>2.8727800000000001</v>
      </c>
    </row>
    <row r="188" spans="1:21" x14ac:dyDescent="0.3">
      <c r="A188" s="5">
        <v>186</v>
      </c>
      <c r="B188" s="6" t="s">
        <v>556</v>
      </c>
      <c r="C188" s="23">
        <v>17811.1494444444</v>
      </c>
      <c r="D188" s="23">
        <v>14788.7254545455</v>
      </c>
      <c r="E188" s="23">
        <v>10266.845454545501</v>
      </c>
      <c r="F188" s="23">
        <v>10049.3714285715</v>
      </c>
      <c r="G188" s="23">
        <v>14906.947368421101</v>
      </c>
      <c r="H188" s="23">
        <v>20967.692307692301</v>
      </c>
      <c r="I188" s="23">
        <v>12183.760909090801</v>
      </c>
      <c r="J188" s="23">
        <v>13023.4025</v>
      </c>
      <c r="K188" s="23">
        <v>25739.448000000099</v>
      </c>
      <c r="L188" s="23">
        <v>12026.192999999799</v>
      </c>
      <c r="M188" s="23">
        <v>23113.233999999899</v>
      </c>
      <c r="N188" s="23">
        <v>18335.9450000002</v>
      </c>
      <c r="O188" s="23">
        <v>16241.128000000201</v>
      </c>
      <c r="P188" s="23">
        <v>21257.946666666601</v>
      </c>
      <c r="Q188" s="23">
        <v>30701.224999999999</v>
      </c>
      <c r="R188" s="23">
        <v>28116.595000000299</v>
      </c>
      <c r="S188" s="38">
        <f t="shared" si="5"/>
        <v>1.2028685442544498E-2</v>
      </c>
      <c r="T188" s="39">
        <f t="shared" si="6"/>
        <v>0.64944329338884388</v>
      </c>
      <c r="U188" s="39">
        <v>0.72457700000000003</v>
      </c>
    </row>
    <row r="189" spans="1:21" x14ac:dyDescent="0.3">
      <c r="A189" s="5">
        <v>187</v>
      </c>
      <c r="B189" s="6" t="s">
        <v>556</v>
      </c>
      <c r="C189" s="23">
        <v>225809.68</v>
      </c>
      <c r="D189" s="23">
        <v>235249.33333332799</v>
      </c>
      <c r="E189" s="23">
        <v>182898.88959960901</v>
      </c>
      <c r="F189" s="23">
        <v>197203.648333333</v>
      </c>
      <c r="G189" s="23">
        <v>204108.74000000101</v>
      </c>
      <c r="H189" s="23">
        <v>169045.45200000299</v>
      </c>
      <c r="I189" s="23">
        <v>178359.33499999499</v>
      </c>
      <c r="J189" s="23">
        <v>157070.503333334</v>
      </c>
      <c r="K189" s="23">
        <v>17949.299999999901</v>
      </c>
      <c r="L189" s="23">
        <v>12562.728000000099</v>
      </c>
      <c r="M189" s="23">
        <v>19679.043999999802</v>
      </c>
      <c r="N189" s="23">
        <v>23027.400000000202</v>
      </c>
      <c r="O189" s="23">
        <v>16322.583333332999</v>
      </c>
      <c r="P189" s="23">
        <v>17910.675000000101</v>
      </c>
      <c r="Q189" s="23">
        <v>25491.749999999902</v>
      </c>
      <c r="R189" s="23">
        <v>26915.21</v>
      </c>
      <c r="S189" s="38">
        <f t="shared" si="5"/>
        <v>2.2753208601575338E-7</v>
      </c>
      <c r="T189" s="39">
        <f t="shared" si="6"/>
        <v>9.6944719012029665</v>
      </c>
      <c r="U189" s="39">
        <v>3.6345900000000002</v>
      </c>
    </row>
    <row r="190" spans="1:21" x14ac:dyDescent="0.3">
      <c r="A190" s="5">
        <v>188</v>
      </c>
      <c r="B190" s="6" t="s">
        <v>556</v>
      </c>
      <c r="C190" s="23">
        <v>16389.741796875001</v>
      </c>
      <c r="D190" s="23">
        <v>17859.692016601599</v>
      </c>
      <c r="E190" s="23">
        <v>12843.503999999801</v>
      </c>
      <c r="F190" s="23">
        <v>15603.4100000003</v>
      </c>
      <c r="G190" s="23">
        <v>15143.13515625</v>
      </c>
      <c r="H190" s="23">
        <v>10441.200000000001</v>
      </c>
      <c r="I190" s="23">
        <v>11930.0100000003</v>
      </c>
      <c r="J190" s="23">
        <v>12678.336000000099</v>
      </c>
      <c r="K190" s="23">
        <v>19696.764453125001</v>
      </c>
      <c r="L190" s="23">
        <v>14871.0466666667</v>
      </c>
      <c r="M190" s="23">
        <v>11934.07</v>
      </c>
      <c r="N190" s="23">
        <v>14984.032031250001</v>
      </c>
      <c r="O190" s="23">
        <v>17634.008571428501</v>
      </c>
      <c r="P190" s="23">
        <v>11797.2740234375</v>
      </c>
      <c r="Q190" s="23">
        <v>21021.000000000098</v>
      </c>
      <c r="R190" s="23">
        <v>23280.666000000201</v>
      </c>
      <c r="S190" s="38">
        <f t="shared" si="5"/>
        <v>0.13532580090483931</v>
      </c>
      <c r="T190" s="39">
        <f t="shared" si="6"/>
        <v>0.83486155342631674</v>
      </c>
      <c r="U190" s="39">
        <v>0.43152800000000002</v>
      </c>
    </row>
    <row r="191" spans="1:21" x14ac:dyDescent="0.3">
      <c r="A191" s="5">
        <v>189</v>
      </c>
      <c r="B191" s="6" t="s">
        <v>556</v>
      </c>
      <c r="C191" s="23">
        <v>18110.692500000099</v>
      </c>
      <c r="D191" s="23">
        <v>18559.775665283199</v>
      </c>
      <c r="E191" s="23">
        <v>16804.957500000099</v>
      </c>
      <c r="F191" s="23">
        <v>15675.1083984375</v>
      </c>
      <c r="G191" s="23">
        <v>20125.529999999799</v>
      </c>
      <c r="H191" s="23">
        <v>15666.209999999901</v>
      </c>
      <c r="I191" s="23">
        <v>23303.082857142799</v>
      </c>
      <c r="J191" s="23">
        <v>9553.6424999999108</v>
      </c>
      <c r="K191" s="23">
        <v>4692.6530914306604</v>
      </c>
      <c r="L191" s="23">
        <v>3670.17041015625</v>
      </c>
      <c r="M191" s="23">
        <v>3193.9431849888401</v>
      </c>
      <c r="N191" s="23">
        <v>3766.5392194475398</v>
      </c>
      <c r="O191" s="23">
        <v>2202.6836286272301</v>
      </c>
      <c r="P191" s="23">
        <v>4909.8140000000703</v>
      </c>
      <c r="Q191" s="23">
        <v>4196.2222377232101</v>
      </c>
      <c r="R191" s="23">
        <v>3253.2137756347702</v>
      </c>
      <c r="S191" s="38">
        <f t="shared" si="5"/>
        <v>1.8779635660037893E-5</v>
      </c>
      <c r="T191" s="39">
        <f t="shared" si="6"/>
        <v>4.6109384266269222</v>
      </c>
      <c r="U191" s="39">
        <v>0.98452899999999999</v>
      </c>
    </row>
    <row r="192" spans="1:21" x14ac:dyDescent="0.3">
      <c r="A192" s="5">
        <v>190</v>
      </c>
      <c r="B192" s="6" t="s">
        <v>556</v>
      </c>
      <c r="C192" s="23">
        <v>9942.9759999999897</v>
      </c>
      <c r="D192" s="23">
        <v>10690.302539062501</v>
      </c>
      <c r="E192" s="23">
        <v>8352.7166666667599</v>
      </c>
      <c r="F192" s="23">
        <v>9821.2642822265607</v>
      </c>
      <c r="G192" s="23">
        <v>10253.22265625</v>
      </c>
      <c r="H192" s="23">
        <v>10822.2092982701</v>
      </c>
      <c r="I192" s="23">
        <v>7551.6334960937502</v>
      </c>
      <c r="J192" s="23">
        <v>6393.4312500000296</v>
      </c>
      <c r="K192" s="23">
        <v>5891.9927571614598</v>
      </c>
      <c r="L192" s="23">
        <v>8240.3564453125</v>
      </c>
      <c r="M192" s="23">
        <v>6797.3895263671902</v>
      </c>
      <c r="N192" s="23">
        <v>9064.3499348958303</v>
      </c>
      <c r="O192" s="23">
        <v>5900.5630493164099</v>
      </c>
      <c r="P192" s="23">
        <v>8685.4904378255196</v>
      </c>
      <c r="Q192" s="23">
        <v>5270.3900000000203</v>
      </c>
      <c r="R192" s="23">
        <v>6143.6772054036501</v>
      </c>
      <c r="S192" s="38">
        <f t="shared" si="5"/>
        <v>1.1702527221513791E-2</v>
      </c>
      <c r="T192" s="39">
        <f t="shared" si="6"/>
        <v>1.3184891265954841</v>
      </c>
      <c r="U192" s="39">
        <v>0.354105</v>
      </c>
    </row>
    <row r="193" spans="1:21" x14ac:dyDescent="0.3">
      <c r="A193" s="5">
        <v>191</v>
      </c>
      <c r="B193" s="6" t="s">
        <v>556</v>
      </c>
      <c r="C193" s="23">
        <v>157909.133271717</v>
      </c>
      <c r="D193" s="23">
        <v>59898.463568115199</v>
      </c>
      <c r="E193" s="23">
        <v>60400.387957763698</v>
      </c>
      <c r="F193" s="23">
        <v>54152.3095703125</v>
      </c>
      <c r="G193" s="23">
        <v>17533.975999999799</v>
      </c>
      <c r="H193" s="23">
        <v>53601.452055431502</v>
      </c>
      <c r="I193" s="23">
        <v>43018.330548095699</v>
      </c>
      <c r="J193" s="23">
        <v>45273.841809081998</v>
      </c>
      <c r="K193" s="23">
        <v>287080.41999999899</v>
      </c>
      <c r="L193" s="23">
        <v>680418.39999999898</v>
      </c>
      <c r="M193" s="23">
        <v>645770.61571428599</v>
      </c>
      <c r="N193" s="23">
        <v>156067.399999997</v>
      </c>
      <c r="O193" s="23">
        <v>401661.4</v>
      </c>
      <c r="P193" s="23">
        <v>248104.689230769</v>
      </c>
      <c r="Q193" s="23">
        <v>172525.941400146</v>
      </c>
      <c r="R193" s="23">
        <v>190710.41305542001</v>
      </c>
      <c r="S193" s="38">
        <f t="shared" si="5"/>
        <v>5.9445715375220807E-3</v>
      </c>
      <c r="T193" s="39">
        <f t="shared" si="6"/>
        <v>0.17675338820880987</v>
      </c>
      <c r="U193" s="39">
        <v>4.3322599999999998</v>
      </c>
    </row>
    <row r="194" spans="1:21" x14ac:dyDescent="0.3">
      <c r="A194" s="5">
        <v>192</v>
      </c>
      <c r="B194" s="6" t="s">
        <v>556</v>
      </c>
      <c r="C194" s="23">
        <v>31373.664832482002</v>
      </c>
      <c r="D194" s="23">
        <v>27285.009230769199</v>
      </c>
      <c r="E194" s="23">
        <v>50899.543750000201</v>
      </c>
      <c r="F194" s="23">
        <v>16557.955999999998</v>
      </c>
      <c r="G194" s="23">
        <v>31905.944010416701</v>
      </c>
      <c r="H194" s="23">
        <v>30424.935384615001</v>
      </c>
      <c r="I194" s="23">
        <v>16081.3702392578</v>
      </c>
      <c r="J194" s="23">
        <v>13461</v>
      </c>
      <c r="K194" s="23">
        <v>21153.044734074501</v>
      </c>
      <c r="L194" s="23">
        <v>28834.289766751801</v>
      </c>
      <c r="M194" s="23">
        <v>299597.691701253</v>
      </c>
      <c r="N194" s="23">
        <v>40632.428571428602</v>
      </c>
      <c r="O194" s="23">
        <v>75138.203636363905</v>
      </c>
      <c r="P194" s="23">
        <v>19150.800323486299</v>
      </c>
      <c r="Q194" s="23">
        <v>17147.460768479599</v>
      </c>
      <c r="R194" s="23">
        <v>22160.509277343801</v>
      </c>
      <c r="S194" s="38">
        <f t="shared" si="5"/>
        <v>0.3019222115577615</v>
      </c>
      <c r="T194" s="39">
        <f t="shared" si="6"/>
        <v>0.41615772966696235</v>
      </c>
      <c r="U194" s="39">
        <v>1.1514200000000001</v>
      </c>
    </row>
    <row r="195" spans="1:21" x14ac:dyDescent="0.3">
      <c r="A195" s="5">
        <v>193</v>
      </c>
      <c r="B195" s="6" t="s">
        <v>556</v>
      </c>
      <c r="C195" s="23">
        <v>2288.8927272727101</v>
      </c>
      <c r="D195" s="23">
        <v>1635.8375651041699</v>
      </c>
      <c r="E195" s="23">
        <v>834.54857142859998</v>
      </c>
      <c r="F195" s="23">
        <v>1319.32189941406</v>
      </c>
      <c r="G195" s="23">
        <v>602.89973958333303</v>
      </c>
      <c r="H195" s="23">
        <v>515.69828287760402</v>
      </c>
      <c r="I195" s="23">
        <v>1040.25988769531</v>
      </c>
      <c r="J195" s="23">
        <v>611.64245605468795</v>
      </c>
      <c r="K195" s="23">
        <v>52033.1699999993</v>
      </c>
      <c r="L195" s="23">
        <v>55140.2072222223</v>
      </c>
      <c r="M195" s="23">
        <v>35147.535294118199</v>
      </c>
      <c r="N195" s="23">
        <v>32657.6615384615</v>
      </c>
      <c r="O195" s="23">
        <v>18246.716000000099</v>
      </c>
      <c r="P195" s="23">
        <v>17488.481818181601</v>
      </c>
      <c r="Q195" s="23">
        <v>21975.7014285716</v>
      </c>
      <c r="R195" s="23">
        <v>24148.892857142298</v>
      </c>
      <c r="S195" s="38">
        <f t="shared" si="5"/>
        <v>5.5329453933026618E-4</v>
      </c>
      <c r="T195" s="39">
        <f t="shared" si="6"/>
        <v>3.4453969092618886E-2</v>
      </c>
      <c r="U195" s="39">
        <v>1.4419599999999999</v>
      </c>
    </row>
    <row r="196" spans="1:21" x14ac:dyDescent="0.3">
      <c r="A196" s="5">
        <v>194</v>
      </c>
      <c r="B196" s="6" t="s">
        <v>556</v>
      </c>
      <c r="C196" s="23">
        <v>5445</v>
      </c>
      <c r="D196" s="23">
        <v>2127.2030707465301</v>
      </c>
      <c r="E196" s="23">
        <v>3212.65769230768</v>
      </c>
      <c r="F196" s="23">
        <v>1277.8799999999601</v>
      </c>
      <c r="G196" s="23">
        <v>4260.7042857142696</v>
      </c>
      <c r="H196" s="23">
        <v>2833.248</v>
      </c>
      <c r="I196" s="23">
        <v>1320.14587402344</v>
      </c>
      <c r="J196" s="23">
        <v>1040.1135796440999</v>
      </c>
      <c r="K196" s="23">
        <v>11453.0019999998</v>
      </c>
      <c r="L196" s="23">
        <v>41310.849999998703</v>
      </c>
      <c r="M196" s="23">
        <v>74044.292000000103</v>
      </c>
      <c r="N196" s="23">
        <v>25574.474999999798</v>
      </c>
      <c r="O196" s="23">
        <v>15444.700000000201</v>
      </c>
      <c r="P196" s="23">
        <v>11617.619999999901</v>
      </c>
      <c r="Q196" s="23">
        <v>8770.1940000000995</v>
      </c>
      <c r="R196" s="23">
        <v>9478.9944444441498</v>
      </c>
      <c r="S196" s="38">
        <f t="shared" si="5"/>
        <v>2.9110471314953468E-2</v>
      </c>
      <c r="T196" s="39">
        <f t="shared" si="6"/>
        <v>0.10883961390549049</v>
      </c>
      <c r="U196" s="39">
        <v>1.14567</v>
      </c>
    </row>
    <row r="197" spans="1:21" x14ac:dyDescent="0.3">
      <c r="A197" s="5">
        <v>195</v>
      </c>
      <c r="B197" s="6" t="s">
        <v>556</v>
      </c>
      <c r="C197" s="14">
        <v>4045.0693359375</v>
      </c>
      <c r="D197" s="14">
        <v>4159.3142857143202</v>
      </c>
      <c r="E197" s="14">
        <v>3343.4918212890602</v>
      </c>
      <c r="F197" s="14">
        <v>4258.1458333333303</v>
      </c>
      <c r="G197" s="14">
        <v>4030.4942857142901</v>
      </c>
      <c r="H197" s="14">
        <v>2733.9900000000098</v>
      </c>
      <c r="I197" s="14">
        <v>6007.0342857143896</v>
      </c>
      <c r="J197" s="14">
        <v>2249.1428571428401</v>
      </c>
      <c r="K197" s="14">
        <v>885.168247767857</v>
      </c>
      <c r="L197" s="14">
        <v>1299.5319475446399</v>
      </c>
      <c r="M197" s="14">
        <v>1177.0897391183</v>
      </c>
      <c r="N197" s="14">
        <v>645.11555989583303</v>
      </c>
      <c r="O197" s="14">
        <v>889.432407924107</v>
      </c>
      <c r="P197" s="14">
        <v>1082.85522460938</v>
      </c>
      <c r="Q197" s="14">
        <v>1027.50742885045</v>
      </c>
      <c r="R197" s="14">
        <v>1385.4198521205401</v>
      </c>
      <c r="S197" s="38">
        <f t="shared" si="5"/>
        <v>1.6744109430176063E-4</v>
      </c>
      <c r="T197" s="39">
        <f t="shared" si="6"/>
        <v>3.6732888956264045</v>
      </c>
      <c r="U197" s="39">
        <v>0.54493199999999997</v>
      </c>
    </row>
    <row r="198" spans="1:21" x14ac:dyDescent="0.3">
      <c r="A198" s="5">
        <v>196</v>
      </c>
      <c r="B198" s="6" t="s">
        <v>556</v>
      </c>
      <c r="C198" s="14">
        <v>29881.893333333399</v>
      </c>
      <c r="D198" s="14">
        <v>32392.457142857202</v>
      </c>
      <c r="E198" s="14">
        <v>35236.503333332803</v>
      </c>
      <c r="F198" s="14">
        <v>19887</v>
      </c>
      <c r="G198" s="14">
        <v>36848.825729370103</v>
      </c>
      <c r="H198" s="14">
        <v>39731.977777777996</v>
      </c>
      <c r="I198" s="14">
        <v>36799.996609157999</v>
      </c>
      <c r="J198" s="14">
        <v>44875.221176470397</v>
      </c>
      <c r="K198" s="14">
        <v>20358.278333332899</v>
      </c>
      <c r="L198" s="14">
        <v>24444.5454545455</v>
      </c>
      <c r="M198" s="14">
        <v>24523.616666666901</v>
      </c>
      <c r="N198" s="14">
        <v>22440.1800000002</v>
      </c>
      <c r="O198" s="14">
        <v>16488.639999999901</v>
      </c>
      <c r="P198" s="14">
        <v>27390.097747802702</v>
      </c>
      <c r="Q198" s="14">
        <v>32280.959999999901</v>
      </c>
      <c r="R198" s="14">
        <v>21742.319999999901</v>
      </c>
      <c r="S198" s="38">
        <f t="shared" si="5"/>
        <v>4.8438984373446988E-3</v>
      </c>
      <c r="T198" s="39">
        <f t="shared" si="6"/>
        <v>1.4533445155451516</v>
      </c>
      <c r="U198" s="39">
        <v>0.93394299999999997</v>
      </c>
    </row>
    <row r="199" spans="1:21" x14ac:dyDescent="0.3">
      <c r="A199" s="5">
        <v>197</v>
      </c>
      <c r="B199" s="6" t="s">
        <v>556</v>
      </c>
      <c r="C199" s="14">
        <v>12213.091428571301</v>
      </c>
      <c r="D199" s="14">
        <v>8940.4087500000205</v>
      </c>
      <c r="E199" s="14">
        <v>12746.492274693101</v>
      </c>
      <c r="F199" s="14">
        <v>15660.360000000201</v>
      </c>
      <c r="G199" s="14">
        <v>11484.305</v>
      </c>
      <c r="H199" s="14">
        <v>11819.52</v>
      </c>
      <c r="I199" s="14">
        <v>10353.199999999901</v>
      </c>
      <c r="J199" s="14">
        <v>8105.5974999999899</v>
      </c>
      <c r="K199" s="14">
        <v>174497.02376302099</v>
      </c>
      <c r="L199" s="14">
        <v>320684.11999999703</v>
      </c>
      <c r="M199" s="14">
        <v>137926.0575</v>
      </c>
      <c r="N199" s="14">
        <v>111799.257142856</v>
      </c>
      <c r="O199" s="14">
        <v>104259.71402994799</v>
      </c>
      <c r="P199" s="14">
        <v>124724.95</v>
      </c>
      <c r="Q199" s="14">
        <v>80630.584999999905</v>
      </c>
      <c r="R199" s="14">
        <v>77936.965714286605</v>
      </c>
      <c r="S199" s="38">
        <f t="shared" si="5"/>
        <v>2.2843342349570493E-3</v>
      </c>
      <c r="T199" s="39">
        <f t="shared" si="6"/>
        <v>8.0641331218944678E-2</v>
      </c>
      <c r="U199" s="39">
        <v>3.8177300000000001</v>
      </c>
    </row>
    <row r="200" spans="1:21" x14ac:dyDescent="0.3">
      <c r="A200" s="5">
        <v>198</v>
      </c>
      <c r="B200" s="6" t="s">
        <v>556</v>
      </c>
      <c r="C200" s="14">
        <v>13299.0378417969</v>
      </c>
      <c r="D200" s="14">
        <v>8215.80296107701</v>
      </c>
      <c r="E200" s="14">
        <v>5159.5199999999904</v>
      </c>
      <c r="F200" s="14">
        <v>16849.77</v>
      </c>
      <c r="G200" s="14">
        <v>11907.36</v>
      </c>
      <c r="H200" s="14">
        <v>5264.896484375</v>
      </c>
      <c r="I200" s="14">
        <v>5566.10857142859</v>
      </c>
      <c r="J200" s="14">
        <v>6657.2896118164099</v>
      </c>
      <c r="K200" s="14">
        <v>9241.6680908203107</v>
      </c>
      <c r="L200" s="14">
        <v>11932.6167166574</v>
      </c>
      <c r="M200" s="14">
        <v>3931.9514285714799</v>
      </c>
      <c r="N200" s="14">
        <v>4163.9754464285697</v>
      </c>
      <c r="O200" s="14">
        <v>4113.0733816964303</v>
      </c>
      <c r="P200" s="14">
        <v>2043.22694905599</v>
      </c>
      <c r="Q200" s="14">
        <v>3221.04319545201</v>
      </c>
      <c r="R200" s="14">
        <v>3157.4675641741101</v>
      </c>
      <c r="S200" s="38">
        <f t="shared" si="5"/>
        <v>7.0273846909211748E-2</v>
      </c>
      <c r="T200" s="39">
        <f t="shared" si="6"/>
        <v>1.7442828787989604</v>
      </c>
      <c r="U200" s="39">
        <v>0.56939200000000001</v>
      </c>
    </row>
    <row r="201" spans="1:21" x14ac:dyDescent="0.3">
      <c r="A201" s="5">
        <v>199</v>
      </c>
      <c r="B201" s="6" t="s">
        <v>556</v>
      </c>
      <c r="C201" s="14">
        <v>6839.2612982855899</v>
      </c>
      <c r="D201" s="14">
        <v>7543.2350056966197</v>
      </c>
      <c r="E201" s="14">
        <v>7187.0112500000196</v>
      </c>
      <c r="F201" s="14">
        <v>9066.0915527343805</v>
      </c>
      <c r="G201" s="14">
        <v>6731.9716796875</v>
      </c>
      <c r="H201" s="14">
        <v>6455.76416015625</v>
      </c>
      <c r="I201" s="14">
        <v>7313.4558105468795</v>
      </c>
      <c r="J201" s="14">
        <v>5957.47216796875</v>
      </c>
      <c r="K201" s="14">
        <v>6019.6749999999902</v>
      </c>
      <c r="L201" s="14">
        <v>9369.7425000000494</v>
      </c>
      <c r="M201" s="14">
        <v>3589.94970703125</v>
      </c>
      <c r="N201" s="14">
        <v>3754.4756208147301</v>
      </c>
      <c r="O201" s="14">
        <v>2533.2006225585901</v>
      </c>
      <c r="P201" s="14">
        <v>2004.1528571428501</v>
      </c>
      <c r="Q201" s="14">
        <v>2901.9975934709801</v>
      </c>
      <c r="R201" s="14">
        <v>4155.2224993024602</v>
      </c>
      <c r="S201" s="38">
        <f t="shared" si="5"/>
        <v>1.1723121966953421E-2</v>
      </c>
      <c r="T201" s="39">
        <f t="shared" si="6"/>
        <v>1.663177883281044</v>
      </c>
      <c r="U201" s="39">
        <v>0.50983699999999998</v>
      </c>
    </row>
    <row r="202" spans="1:21" x14ac:dyDescent="0.3">
      <c r="A202" s="5">
        <v>200</v>
      </c>
      <c r="B202" s="6" t="s">
        <v>556</v>
      </c>
      <c r="C202" s="14">
        <v>10684.1015625</v>
      </c>
      <c r="D202" s="14">
        <v>16053.5712890625</v>
      </c>
      <c r="E202" s="14">
        <v>15796.859999999901</v>
      </c>
      <c r="F202" s="14">
        <v>13649.194963727699</v>
      </c>
      <c r="G202" s="14">
        <v>13617.5997161865</v>
      </c>
      <c r="H202" s="14">
        <v>11389.1121826172</v>
      </c>
      <c r="I202" s="14">
        <v>11653.039550781201</v>
      </c>
      <c r="J202" s="14">
        <v>9670.3561401367206</v>
      </c>
      <c r="K202" s="14">
        <v>14110.38</v>
      </c>
      <c r="L202" s="14">
        <v>25058.04</v>
      </c>
      <c r="M202" s="14">
        <v>5311.6122222221802</v>
      </c>
      <c r="N202" s="14">
        <v>4529.6236746651803</v>
      </c>
      <c r="O202" s="14">
        <v>4730.21337890625</v>
      </c>
      <c r="P202" s="14">
        <v>4374.8299999999899</v>
      </c>
      <c r="Q202" s="14">
        <v>4086.7991768973202</v>
      </c>
      <c r="R202" s="14">
        <v>5586.8750348772301</v>
      </c>
      <c r="S202" s="38">
        <f t="shared" si="5"/>
        <v>0.1539243348078409</v>
      </c>
      <c r="T202" s="39">
        <f t="shared" si="6"/>
        <v>1.5122627986318622</v>
      </c>
      <c r="U202" s="39">
        <v>0.64341899999999996</v>
      </c>
    </row>
    <row r="203" spans="1:21" x14ac:dyDescent="0.3">
      <c r="A203" s="5">
        <v>201</v>
      </c>
      <c r="B203" s="6" t="s">
        <v>556</v>
      </c>
      <c r="C203" s="14">
        <v>2242080.3833333398</v>
      </c>
      <c r="D203" s="14">
        <v>4637937.68666662</v>
      </c>
      <c r="E203" s="14">
        <v>2543561.1111111101</v>
      </c>
      <c r="F203" s="14">
        <v>4171446.1125000101</v>
      </c>
      <c r="G203" s="14">
        <v>2895513.2566666398</v>
      </c>
      <c r="H203" s="14">
        <v>1161146.37375001</v>
      </c>
      <c r="I203" s="14">
        <v>2653207.3200000199</v>
      </c>
      <c r="J203" s="14">
        <v>1246258.6875</v>
      </c>
      <c r="K203" s="14">
        <v>397740.06555555901</v>
      </c>
      <c r="L203" s="14">
        <v>1240635.5812500101</v>
      </c>
      <c r="M203" s="14">
        <v>201074.020000002</v>
      </c>
      <c r="N203" s="14">
        <v>167786.47500000001</v>
      </c>
      <c r="O203" s="14">
        <v>120670.16000000099</v>
      </c>
      <c r="P203" s="14">
        <v>171921.118888889</v>
      </c>
      <c r="Q203" s="14">
        <v>111970.56</v>
      </c>
      <c r="R203" s="14">
        <v>261779.37499999799</v>
      </c>
      <c r="S203" s="38">
        <f t="shared" si="5"/>
        <v>7.621068846366373E-4</v>
      </c>
      <c r="T203" s="39">
        <f t="shared" si="6"/>
        <v>8.0607919892895179</v>
      </c>
      <c r="U203" s="39">
        <v>15.5802</v>
      </c>
    </row>
    <row r="204" spans="1:21" x14ac:dyDescent="0.3">
      <c r="A204" s="5">
        <v>202</v>
      </c>
      <c r="B204" s="6" t="s">
        <v>556</v>
      </c>
      <c r="C204" s="14">
        <v>13562.1546282087</v>
      </c>
      <c r="D204" s="14">
        <v>28480.335000000301</v>
      </c>
      <c r="E204" s="14">
        <v>16827.769999999899</v>
      </c>
      <c r="F204" s="14">
        <v>27330.552857142698</v>
      </c>
      <c r="G204" s="14">
        <v>17475.622857143</v>
      </c>
      <c r="H204" s="14">
        <v>9227.0553283691406</v>
      </c>
      <c r="I204" s="14">
        <v>12385.8881487165</v>
      </c>
      <c r="J204" s="14">
        <v>8726.1666666666406</v>
      </c>
      <c r="K204" s="14">
        <v>4514.62400817871</v>
      </c>
      <c r="L204" s="14">
        <v>66758.828571428705</v>
      </c>
      <c r="M204" s="14">
        <v>2878.6372767857101</v>
      </c>
      <c r="N204" s="14">
        <v>4015.9864908854202</v>
      </c>
      <c r="O204" s="14">
        <v>2417.4798177083298</v>
      </c>
      <c r="P204" s="14">
        <v>2597.6347307477699</v>
      </c>
      <c r="Q204" s="14">
        <v>2363.68019321987</v>
      </c>
      <c r="R204" s="14">
        <v>3224.3555094400999</v>
      </c>
      <c r="S204" s="38">
        <f t="shared" si="5"/>
        <v>0.51821945670754199</v>
      </c>
      <c r="T204" s="39">
        <f t="shared" si="6"/>
        <v>1.5096732423506976</v>
      </c>
      <c r="U204" s="39">
        <v>0.95317300000000005</v>
      </c>
    </row>
    <row r="205" spans="1:21" x14ac:dyDescent="0.3">
      <c r="A205" s="5">
        <v>203</v>
      </c>
      <c r="B205" s="6" t="s">
        <v>556</v>
      </c>
      <c r="C205" s="14">
        <v>1923.4591674804699</v>
      </c>
      <c r="D205" s="14">
        <v>2887.6707589285702</v>
      </c>
      <c r="E205" s="14">
        <v>1497.6437072753899</v>
      </c>
      <c r="F205" s="14">
        <v>3551.36645507812</v>
      </c>
      <c r="G205" s="14">
        <v>2571.4886067708298</v>
      </c>
      <c r="H205" s="14">
        <v>1057.99560546875</v>
      </c>
      <c r="I205" s="14">
        <v>1654.8969029017901</v>
      </c>
      <c r="J205" s="14">
        <v>880.62158203125</v>
      </c>
      <c r="K205" s="14">
        <v>2063.2294921875</v>
      </c>
      <c r="L205" s="14">
        <v>25464.860000000299</v>
      </c>
      <c r="M205" s="14">
        <v>1399.12681361607</v>
      </c>
      <c r="N205" s="14">
        <v>721.53341674804699</v>
      </c>
      <c r="O205" s="14">
        <v>794.69955444335903</v>
      </c>
      <c r="P205" s="14">
        <v>983.885009765625</v>
      </c>
      <c r="Q205" s="14">
        <v>800.04679361979197</v>
      </c>
      <c r="R205" s="14">
        <v>1367.40270996094</v>
      </c>
      <c r="S205" s="38">
        <f t="shared" si="5"/>
        <v>0.4956303498172695</v>
      </c>
      <c r="T205" s="39">
        <f t="shared" si="6"/>
        <v>0.47701282693006458</v>
      </c>
      <c r="U205" s="39">
        <v>0.56353600000000004</v>
      </c>
    </row>
    <row r="206" spans="1:21" x14ac:dyDescent="0.3">
      <c r="A206" s="5">
        <v>204</v>
      </c>
      <c r="B206" s="6" t="s">
        <v>556</v>
      </c>
      <c r="C206" s="23">
        <v>7547.22857142872</v>
      </c>
      <c r="D206" s="23">
        <v>8676.3307291666697</v>
      </c>
      <c r="E206" s="23">
        <v>8802.2646484375</v>
      </c>
      <c r="F206" s="23">
        <v>9804.79499999986</v>
      </c>
      <c r="G206" s="23">
        <v>8755.39404296875</v>
      </c>
      <c r="H206" s="23">
        <v>5666.3200000000197</v>
      </c>
      <c r="I206" s="23">
        <v>10047.733333333101</v>
      </c>
      <c r="J206" s="23">
        <v>5771.4962565104197</v>
      </c>
      <c r="K206" s="23">
        <v>3491.85841878255</v>
      </c>
      <c r="L206" s="23">
        <v>2122.4232991536501</v>
      </c>
      <c r="M206" s="23">
        <v>1905.0727742513</v>
      </c>
      <c r="N206" s="23">
        <v>1773.1215413411501</v>
      </c>
      <c r="O206" s="23">
        <v>2060.73754882812</v>
      </c>
      <c r="P206" s="23">
        <v>1622.5836995442701</v>
      </c>
      <c r="Q206" s="23">
        <v>2348.9068196614598</v>
      </c>
      <c r="R206" s="23">
        <v>1677.17700195312</v>
      </c>
      <c r="S206" s="38">
        <f t="shared" si="5"/>
        <v>6.1771738317823463E-6</v>
      </c>
      <c r="T206" s="39">
        <f t="shared" si="6"/>
        <v>3.8273154708974912</v>
      </c>
      <c r="U206" s="39">
        <v>0.65867699999999996</v>
      </c>
    </row>
    <row r="207" spans="1:21" x14ac:dyDescent="0.3">
      <c r="A207" s="5">
        <v>205</v>
      </c>
      <c r="B207" s="6" t="s">
        <v>556</v>
      </c>
      <c r="C207" s="23">
        <v>4866.0839233398401</v>
      </c>
      <c r="D207" s="23">
        <v>3802.82567003038</v>
      </c>
      <c r="E207" s="23">
        <v>5275.2852376302098</v>
      </c>
      <c r="F207" s="23">
        <v>5277.8025173611104</v>
      </c>
      <c r="G207" s="23">
        <v>6187.0841742621496</v>
      </c>
      <c r="H207" s="23">
        <v>5003.6164550781205</v>
      </c>
      <c r="I207" s="23">
        <v>4214.4752197265598</v>
      </c>
      <c r="J207" s="23">
        <v>4141.0980360243102</v>
      </c>
      <c r="K207" s="23">
        <v>9029.8890000000592</v>
      </c>
      <c r="L207" s="23">
        <v>65478.8829999995</v>
      </c>
      <c r="M207" s="23">
        <v>8456.8800000000592</v>
      </c>
      <c r="N207" s="23">
        <v>2556.5644226074201</v>
      </c>
      <c r="O207" s="23">
        <v>1947.53381347656</v>
      </c>
      <c r="P207" s="23">
        <v>3175.3576202392601</v>
      </c>
      <c r="Q207" s="23">
        <v>2811.0096435546898</v>
      </c>
      <c r="R207" s="23">
        <v>2351.05738830566</v>
      </c>
      <c r="S207" s="38">
        <f t="shared" ref="S207:S270" si="7">TTEST(C207:J207,K207:R207,2,3)</f>
        <v>0.38594477393143145</v>
      </c>
      <c r="T207" s="39">
        <f t="shared" ref="T207:T270" si="8">SUM(C207:J207)/SUM(K207:R207)</f>
        <v>0.4046489344738452</v>
      </c>
      <c r="U207" s="39">
        <v>0.63000599999999995</v>
      </c>
    </row>
    <row r="208" spans="1:21" x14ac:dyDescent="0.3">
      <c r="A208" s="5">
        <v>206</v>
      </c>
      <c r="B208" s="6" t="s">
        <v>556</v>
      </c>
      <c r="C208" s="23">
        <v>6032.3824114118297</v>
      </c>
      <c r="D208" s="23">
        <v>7895.4877777777601</v>
      </c>
      <c r="E208" s="23">
        <v>6223.9058140345996</v>
      </c>
      <c r="F208" s="23">
        <v>8274.8424944196395</v>
      </c>
      <c r="G208" s="23">
        <v>6479.3009730747799</v>
      </c>
      <c r="H208" s="23">
        <v>4789.6010044642899</v>
      </c>
      <c r="I208" s="23">
        <v>5541.6800000000103</v>
      </c>
      <c r="J208" s="23">
        <v>4117.3571428571304</v>
      </c>
      <c r="K208" s="23">
        <v>3857.0017903645798</v>
      </c>
      <c r="L208" s="23">
        <v>5323.12499999994</v>
      </c>
      <c r="M208" s="23">
        <v>2713.0237688337102</v>
      </c>
      <c r="N208" s="23">
        <v>2496.2842610677098</v>
      </c>
      <c r="O208" s="23">
        <v>1962.5846761067701</v>
      </c>
      <c r="P208" s="23">
        <v>1798.037109375</v>
      </c>
      <c r="Q208" s="23">
        <v>1532.6088053385399</v>
      </c>
      <c r="R208" s="23">
        <v>2341.5039999999899</v>
      </c>
      <c r="S208" s="38">
        <f t="shared" si="7"/>
        <v>1.6867737851423054E-4</v>
      </c>
      <c r="T208" s="39">
        <f t="shared" si="8"/>
        <v>2.240927078648268</v>
      </c>
      <c r="U208" s="39">
        <v>0.46395799999999998</v>
      </c>
    </row>
    <row r="209" spans="1:21" x14ac:dyDescent="0.3">
      <c r="A209" s="5">
        <v>207</v>
      </c>
      <c r="B209" s="6" t="s">
        <v>556</v>
      </c>
      <c r="C209" s="23">
        <v>3571.6995849609398</v>
      </c>
      <c r="D209" s="23">
        <v>5489.2384643554697</v>
      </c>
      <c r="E209" s="23">
        <v>4103.8924386160697</v>
      </c>
      <c r="F209" s="23">
        <v>5755.7595214843795</v>
      </c>
      <c r="G209" s="23">
        <v>4741.1153913225498</v>
      </c>
      <c r="H209" s="23">
        <v>2662.4855085100398</v>
      </c>
      <c r="I209" s="23">
        <v>5795.1288364955399</v>
      </c>
      <c r="J209" s="23">
        <v>3662.4580078125</v>
      </c>
      <c r="K209" s="23">
        <v>15367.502857142799</v>
      </c>
      <c r="L209" s="23">
        <v>35004.432857142201</v>
      </c>
      <c r="M209" s="23">
        <v>10137.352499999901</v>
      </c>
      <c r="N209" s="23">
        <v>9765.1837499999001</v>
      </c>
      <c r="O209" s="23">
        <v>6495.9771428571403</v>
      </c>
      <c r="P209" s="23">
        <v>9391.0199999998895</v>
      </c>
      <c r="Q209" s="23">
        <v>5645.3266666667396</v>
      </c>
      <c r="R209" s="23">
        <v>10815.434999999899</v>
      </c>
      <c r="S209" s="38">
        <f t="shared" si="7"/>
        <v>4.0788370360097109E-2</v>
      </c>
      <c r="T209" s="39">
        <f t="shared" si="8"/>
        <v>0.34867472168310942</v>
      </c>
      <c r="U209" s="39">
        <v>0.65813200000000005</v>
      </c>
    </row>
    <row r="210" spans="1:21" x14ac:dyDescent="0.3">
      <c r="A210" s="5">
        <v>208</v>
      </c>
      <c r="B210" s="6" t="s">
        <v>556</v>
      </c>
      <c r="C210" s="23">
        <v>2796.0319999999501</v>
      </c>
      <c r="D210" s="23">
        <v>7886.2426932198696</v>
      </c>
      <c r="E210" s="23">
        <v>7221.0926971435501</v>
      </c>
      <c r="F210" s="23">
        <v>6987.1822222221799</v>
      </c>
      <c r="G210" s="23">
        <v>5469.25714285709</v>
      </c>
      <c r="H210" s="23">
        <v>3188.0666666666698</v>
      </c>
      <c r="I210" s="23">
        <v>2777.5</v>
      </c>
      <c r="J210" s="23">
        <v>5250.3031819661501</v>
      </c>
      <c r="K210" s="23">
        <v>7518.19199999999</v>
      </c>
      <c r="L210" s="23">
        <v>13550.220000000099</v>
      </c>
      <c r="M210" s="23">
        <v>5741.0222167968795</v>
      </c>
      <c r="N210" s="23">
        <v>4156.47802734375</v>
      </c>
      <c r="O210" s="23">
        <v>3148.20776367188</v>
      </c>
      <c r="P210" s="23">
        <v>2039.27999999998</v>
      </c>
      <c r="Q210" s="23">
        <v>3094.75170898438</v>
      </c>
      <c r="R210" s="23">
        <v>3612.5374603271498</v>
      </c>
      <c r="S210" s="38">
        <f t="shared" si="7"/>
        <v>0.91721048457758614</v>
      </c>
      <c r="T210" s="39">
        <f t="shared" si="8"/>
        <v>0.97001885415938449</v>
      </c>
      <c r="U210" s="39">
        <v>0.12205199999999999</v>
      </c>
    </row>
    <row r="211" spans="1:21" x14ac:dyDescent="0.3">
      <c r="A211" s="5">
        <v>209</v>
      </c>
      <c r="B211" s="6" t="s">
        <v>556</v>
      </c>
      <c r="C211" s="23">
        <v>9654.7606724330399</v>
      </c>
      <c r="D211" s="23">
        <v>10384.64</v>
      </c>
      <c r="E211" s="23">
        <v>6736.6190883091504</v>
      </c>
      <c r="F211" s="23">
        <v>7630.5083333334596</v>
      </c>
      <c r="G211" s="23">
        <v>8610.4575892857192</v>
      </c>
      <c r="H211" s="23">
        <v>5122.51953125</v>
      </c>
      <c r="I211" s="23">
        <v>5973.9899999998897</v>
      </c>
      <c r="J211" s="23">
        <v>7862.9898507254502</v>
      </c>
      <c r="K211" s="23">
        <v>7349.4487499999896</v>
      </c>
      <c r="L211" s="23">
        <v>14581.0387500001</v>
      </c>
      <c r="M211" s="23">
        <v>4626.3679547991096</v>
      </c>
      <c r="N211" s="23">
        <v>3332.9366629464298</v>
      </c>
      <c r="O211" s="23">
        <v>2837.8125</v>
      </c>
      <c r="P211" s="23">
        <v>5086.5147879464303</v>
      </c>
      <c r="Q211" s="23">
        <v>2383.6999999999798</v>
      </c>
      <c r="R211" s="23">
        <v>4169.24999999998</v>
      </c>
      <c r="S211" s="38">
        <f t="shared" si="7"/>
        <v>0.18371172645899186</v>
      </c>
      <c r="T211" s="39">
        <f t="shared" si="8"/>
        <v>1.3969028357186357</v>
      </c>
      <c r="U211" s="39">
        <v>0.30057800000000001</v>
      </c>
    </row>
    <row r="212" spans="1:21" x14ac:dyDescent="0.3">
      <c r="A212" s="5">
        <v>210</v>
      </c>
      <c r="B212" s="6" t="s">
        <v>556</v>
      </c>
      <c r="C212" s="23">
        <v>44200.919999999598</v>
      </c>
      <c r="D212" s="23">
        <v>115462.08</v>
      </c>
      <c r="E212" s="23">
        <v>55356.000000000196</v>
      </c>
      <c r="F212" s="23">
        <v>86139.145000000106</v>
      </c>
      <c r="G212" s="23">
        <v>61420.98</v>
      </c>
      <c r="H212" s="23">
        <v>30944.617500000299</v>
      </c>
      <c r="I212" s="23">
        <v>130946.13</v>
      </c>
      <c r="J212" s="23">
        <v>61411.306249999201</v>
      </c>
      <c r="K212" s="23">
        <v>107724.16</v>
      </c>
      <c r="L212" s="23">
        <v>380237.23125000001</v>
      </c>
      <c r="M212" s="23">
        <v>72405.270000000106</v>
      </c>
      <c r="N212" s="23">
        <v>65788.687500000204</v>
      </c>
      <c r="O212" s="23">
        <v>41019.974999999497</v>
      </c>
      <c r="P212" s="23">
        <v>65411.942500000099</v>
      </c>
      <c r="Q212" s="23">
        <v>40766.4725000002</v>
      </c>
      <c r="R212" s="23">
        <v>106798.005416666</v>
      </c>
      <c r="S212" s="38">
        <f t="shared" si="7"/>
        <v>0.4002917038293462</v>
      </c>
      <c r="T212" s="39">
        <f t="shared" si="8"/>
        <v>0.66565928276914998</v>
      </c>
      <c r="U212" s="39">
        <v>1.28331</v>
      </c>
    </row>
    <row r="213" spans="1:21" x14ac:dyDescent="0.3">
      <c r="A213" s="5">
        <v>211</v>
      </c>
      <c r="B213" s="6" t="s">
        <v>556</v>
      </c>
      <c r="C213" s="23">
        <v>64562.128750000098</v>
      </c>
      <c r="D213" s="23">
        <v>129007.017142856</v>
      </c>
      <c r="E213" s="23">
        <v>76992.945000000196</v>
      </c>
      <c r="F213" s="23">
        <v>106698.659999998</v>
      </c>
      <c r="G213" s="23">
        <v>76219.757500000793</v>
      </c>
      <c r="H213" s="23">
        <v>44359.200000000099</v>
      </c>
      <c r="I213" s="23">
        <v>73827.613750000703</v>
      </c>
      <c r="J213" s="23">
        <v>42193.782857142498</v>
      </c>
      <c r="K213" s="23">
        <v>30289.066666666899</v>
      </c>
      <c r="L213" s="23">
        <v>94442.320000000298</v>
      </c>
      <c r="M213" s="23">
        <v>17258.279999999901</v>
      </c>
      <c r="N213" s="23">
        <v>16296.639999999799</v>
      </c>
      <c r="O213" s="23">
        <v>13223.924000000001</v>
      </c>
      <c r="P213" s="23">
        <v>17906.982222222101</v>
      </c>
      <c r="Q213" s="23">
        <v>11609.789382934599</v>
      </c>
      <c r="R213" s="23">
        <v>20910.7809090909</v>
      </c>
      <c r="S213" s="38">
        <f t="shared" si="7"/>
        <v>3.9814773714687435E-3</v>
      </c>
      <c r="T213" s="39">
        <f t="shared" si="8"/>
        <v>2.765915276803518</v>
      </c>
      <c r="U213" s="39">
        <v>1.64967</v>
      </c>
    </row>
    <row r="214" spans="1:21" x14ac:dyDescent="0.3">
      <c r="A214" s="5">
        <v>212</v>
      </c>
      <c r="B214" s="6" t="s">
        <v>556</v>
      </c>
      <c r="C214" s="23">
        <v>7481.5819999999203</v>
      </c>
      <c r="D214" s="23">
        <v>15411.66</v>
      </c>
      <c r="E214" s="23">
        <v>7099.9022222222202</v>
      </c>
      <c r="F214" s="23">
        <v>10635.1875</v>
      </c>
      <c r="G214" s="23">
        <v>8811.8333333333303</v>
      </c>
      <c r="H214" s="23">
        <v>5867.70999999997</v>
      </c>
      <c r="I214" s="23">
        <v>8012.1240000000198</v>
      </c>
      <c r="J214" s="23">
        <v>9041.6010000001206</v>
      </c>
      <c r="K214" s="23">
        <v>17934.302222222101</v>
      </c>
      <c r="L214" s="23">
        <v>69641.210000000196</v>
      </c>
      <c r="M214" s="23">
        <v>10737.2939999999</v>
      </c>
      <c r="N214" s="23">
        <v>8400.8711111110697</v>
      </c>
      <c r="O214" s="23">
        <v>7654.5299999999097</v>
      </c>
      <c r="P214" s="23">
        <v>9485.8799999999392</v>
      </c>
      <c r="Q214" s="23">
        <v>10135.120000000001</v>
      </c>
      <c r="R214" s="23">
        <v>9842.0799999999399</v>
      </c>
      <c r="S214" s="38">
        <f t="shared" si="7"/>
        <v>0.27311010231548405</v>
      </c>
      <c r="T214" s="39">
        <f t="shared" si="8"/>
        <v>0.5031005520228401</v>
      </c>
      <c r="U214" s="39">
        <v>0.63124800000000003</v>
      </c>
    </row>
    <row r="215" spans="1:21" x14ac:dyDescent="0.3">
      <c r="A215" s="5">
        <v>213</v>
      </c>
      <c r="B215" s="6" t="s">
        <v>556</v>
      </c>
      <c r="C215" s="23">
        <v>28439.9749999997</v>
      </c>
      <c r="D215" s="23">
        <v>34977.279999999897</v>
      </c>
      <c r="E215" s="23">
        <v>30252.165000000099</v>
      </c>
      <c r="F215" s="23">
        <v>30869.287499999999</v>
      </c>
      <c r="G215" s="23">
        <v>26030.249999999902</v>
      </c>
      <c r="H215" s="23">
        <v>42792.1043478262</v>
      </c>
      <c r="I215" s="23">
        <v>32547.839999999898</v>
      </c>
      <c r="J215" s="23">
        <v>16447.2978210449</v>
      </c>
      <c r="K215" s="23">
        <v>38658.06</v>
      </c>
      <c r="L215" s="23">
        <v>19386.039999999699</v>
      </c>
      <c r="M215" s="23">
        <v>31795.937777777701</v>
      </c>
      <c r="N215" s="23">
        <v>22786.0342857143</v>
      </c>
      <c r="O215" s="23">
        <v>26504.520000000299</v>
      </c>
      <c r="P215" s="23">
        <v>51771.732142857298</v>
      </c>
      <c r="Q215" s="23">
        <v>21816.406250000098</v>
      </c>
      <c r="R215" s="23">
        <v>23898.028571428698</v>
      </c>
      <c r="S215" s="38">
        <f t="shared" si="7"/>
        <v>0.88073084099012044</v>
      </c>
      <c r="T215" s="39">
        <f t="shared" si="8"/>
        <v>1.0242562727368723</v>
      </c>
      <c r="U215" s="39">
        <v>4.1820499999999997E-2</v>
      </c>
    </row>
    <row r="216" spans="1:21" x14ac:dyDescent="0.3">
      <c r="A216" s="5">
        <v>214</v>
      </c>
      <c r="B216" s="6" t="s">
        <v>556</v>
      </c>
      <c r="C216" s="23">
        <v>4494.0361735025999</v>
      </c>
      <c r="D216" s="23">
        <v>6482.6495884486603</v>
      </c>
      <c r="E216" s="23">
        <v>6017.3052978515598</v>
      </c>
      <c r="F216" s="23">
        <v>6501.0480957031205</v>
      </c>
      <c r="G216" s="23">
        <v>6352.8504464285697</v>
      </c>
      <c r="H216" s="23">
        <v>4310.4523518880196</v>
      </c>
      <c r="I216" s="23">
        <v>5729.3640747070303</v>
      </c>
      <c r="J216" s="23">
        <v>3945.0791015625</v>
      </c>
      <c r="K216" s="23">
        <v>15344.9771428573</v>
      </c>
      <c r="L216" s="23">
        <v>21606</v>
      </c>
      <c r="M216" s="23">
        <v>10109.493509928399</v>
      </c>
      <c r="N216" s="23">
        <v>11788.296427408901</v>
      </c>
      <c r="O216" s="23">
        <v>5868.9587402343795</v>
      </c>
      <c r="P216" s="23">
        <v>5446.70285714279</v>
      </c>
      <c r="Q216" s="23">
        <v>5163.8733333333703</v>
      </c>
      <c r="R216" s="23">
        <v>7000.6000000000904</v>
      </c>
      <c r="S216" s="38">
        <f t="shared" si="7"/>
        <v>5.2246859231217198E-2</v>
      </c>
      <c r="T216" s="39">
        <f t="shared" si="8"/>
        <v>0.53241066089143274</v>
      </c>
      <c r="U216" s="39">
        <v>0.47533799999999998</v>
      </c>
    </row>
    <row r="217" spans="1:21" x14ac:dyDescent="0.3">
      <c r="A217" s="5">
        <v>215</v>
      </c>
      <c r="B217" s="6" t="s">
        <v>556</v>
      </c>
      <c r="C217" s="14">
        <v>10717.3161446708</v>
      </c>
      <c r="D217" s="14">
        <v>18406.4399999999</v>
      </c>
      <c r="E217" s="14">
        <v>13011.630249023399</v>
      </c>
      <c r="F217" s="14">
        <v>16195.1742857146</v>
      </c>
      <c r="G217" s="14">
        <v>15707.1600000001</v>
      </c>
      <c r="H217" s="14">
        <v>9743.8960571289099</v>
      </c>
      <c r="I217" s="14">
        <v>8516.8632463727699</v>
      </c>
      <c r="J217" s="14">
        <v>9830.4874877929706</v>
      </c>
      <c r="K217" s="14">
        <v>27368.9849999998</v>
      </c>
      <c r="L217" s="14">
        <v>62829.941249999902</v>
      </c>
      <c r="M217" s="14">
        <v>15851.6166666667</v>
      </c>
      <c r="N217" s="14">
        <v>8906.84428571432</v>
      </c>
      <c r="O217" s="14">
        <v>8176.0139999999401</v>
      </c>
      <c r="P217" s="14">
        <v>8522.7166666666999</v>
      </c>
      <c r="Q217" s="14">
        <v>6398.1685714286104</v>
      </c>
      <c r="R217" s="14">
        <v>9538.6444444443605</v>
      </c>
      <c r="S217" s="38">
        <f t="shared" si="7"/>
        <v>0.43570801958523586</v>
      </c>
      <c r="T217" s="39">
        <f t="shared" si="8"/>
        <v>0.69196381465135626</v>
      </c>
      <c r="U217" s="39">
        <v>0.93358200000000002</v>
      </c>
    </row>
    <row r="218" spans="1:21" x14ac:dyDescent="0.3">
      <c r="A218" s="5">
        <v>216</v>
      </c>
      <c r="B218" s="6" t="s">
        <v>556</v>
      </c>
      <c r="C218" s="14">
        <v>7192.4064592633904</v>
      </c>
      <c r="D218" s="14">
        <v>10684.783630371099</v>
      </c>
      <c r="E218" s="14">
        <v>9864.2854410807304</v>
      </c>
      <c r="F218" s="14">
        <v>10568.4333333332</v>
      </c>
      <c r="G218" s="14">
        <v>10947.2167154948</v>
      </c>
      <c r="H218" s="14">
        <v>6401.2384033203098</v>
      </c>
      <c r="I218" s="14">
        <v>5100.33000000007</v>
      </c>
      <c r="J218" s="14">
        <v>9493.0768432617206</v>
      </c>
      <c r="K218" s="14">
        <v>20352.095384615299</v>
      </c>
      <c r="L218" s="14">
        <v>12779.633750000001</v>
      </c>
      <c r="M218" s="14">
        <v>8758.74285714295</v>
      </c>
      <c r="N218" s="14">
        <v>10383.111428571399</v>
      </c>
      <c r="O218" s="14">
        <v>6636.3639999999004</v>
      </c>
      <c r="P218" s="14">
        <v>11312.7381818183</v>
      </c>
      <c r="Q218" s="14">
        <v>4806.9462483724001</v>
      </c>
      <c r="R218" s="14">
        <v>6960.9700000000203</v>
      </c>
      <c r="S218" s="38">
        <f t="shared" si="7"/>
        <v>0.45603234501429202</v>
      </c>
      <c r="T218" s="39">
        <f t="shared" si="8"/>
        <v>0.85682711482230145</v>
      </c>
      <c r="U218" s="39">
        <v>0.36799700000000002</v>
      </c>
    </row>
    <row r="219" spans="1:21" x14ac:dyDescent="0.3">
      <c r="A219" s="5">
        <v>217</v>
      </c>
      <c r="B219" s="6" t="s">
        <v>556</v>
      </c>
      <c r="C219" s="14">
        <v>10798.5081961496</v>
      </c>
      <c r="D219" s="14">
        <v>10355.1025565011</v>
      </c>
      <c r="E219" s="14">
        <v>10417.721243722101</v>
      </c>
      <c r="F219" s="14">
        <v>11241.696707589301</v>
      </c>
      <c r="G219" s="14">
        <v>10044.946707589301</v>
      </c>
      <c r="H219" s="14">
        <v>7545.3416748046902</v>
      </c>
      <c r="I219" s="14">
        <v>8891.3191964285706</v>
      </c>
      <c r="J219" s="14">
        <v>7134.9092843192002</v>
      </c>
      <c r="K219" s="14">
        <v>39352.049999999603</v>
      </c>
      <c r="L219" s="14">
        <v>54022.860000000503</v>
      </c>
      <c r="M219" s="14">
        <v>26665.613333333298</v>
      </c>
      <c r="N219" s="14">
        <v>12671.0571428571</v>
      </c>
      <c r="O219" s="14">
        <v>11754.1135253906</v>
      </c>
      <c r="P219" s="14">
        <v>12410.691428571399</v>
      </c>
      <c r="Q219" s="14">
        <v>11203.2171428571</v>
      </c>
      <c r="R219" s="14">
        <v>11688.5099999999</v>
      </c>
      <c r="S219" s="38">
        <f t="shared" si="7"/>
        <v>5.9829287563317825E-2</v>
      </c>
      <c r="T219" s="39">
        <f t="shared" si="8"/>
        <v>0.42515629981965475</v>
      </c>
      <c r="U219" s="39">
        <v>1.16272</v>
      </c>
    </row>
    <row r="220" spans="1:21" x14ac:dyDescent="0.3">
      <c r="A220" s="5">
        <v>218</v>
      </c>
      <c r="B220" s="6" t="s">
        <v>556</v>
      </c>
      <c r="C220" s="23">
        <v>42635.298749999303</v>
      </c>
      <c r="D220" s="23">
        <v>82361.812500000204</v>
      </c>
      <c r="E220" s="23">
        <v>47799.077142857903</v>
      </c>
      <c r="F220" s="23">
        <v>72552.199999999706</v>
      </c>
      <c r="G220" s="23">
        <v>55591.307500000097</v>
      </c>
      <c r="H220" s="23">
        <v>26701.525714286199</v>
      </c>
      <c r="I220" s="23">
        <v>83205.764285715399</v>
      </c>
      <c r="J220" s="23">
        <v>43004.237142856902</v>
      </c>
      <c r="K220" s="23">
        <v>126991.40625</v>
      </c>
      <c r="L220" s="23">
        <v>261775.28571428699</v>
      </c>
      <c r="M220" s="23">
        <v>75933.28125</v>
      </c>
      <c r="N220" s="23">
        <v>80879.370000000199</v>
      </c>
      <c r="O220" s="23">
        <v>45243.277142856801</v>
      </c>
      <c r="P220" s="23">
        <v>55414.662857142401</v>
      </c>
      <c r="Q220" s="23">
        <v>42728.746250000098</v>
      </c>
      <c r="R220" s="23">
        <v>62844.661250000201</v>
      </c>
      <c r="S220" s="38">
        <f t="shared" si="7"/>
        <v>0.20133855259406472</v>
      </c>
      <c r="T220" s="39">
        <f t="shared" si="8"/>
        <v>0.60367753297644233</v>
      </c>
      <c r="U220" s="39">
        <v>1.24831</v>
      </c>
    </row>
    <row r="221" spans="1:21" x14ac:dyDescent="0.3">
      <c r="A221" s="5">
        <v>219</v>
      </c>
      <c r="B221" s="6" t="s">
        <v>556</v>
      </c>
      <c r="C221" s="23">
        <v>81152.021428570093</v>
      </c>
      <c r="D221" s="23">
        <v>167688.45749999999</v>
      </c>
      <c r="E221" s="23">
        <v>120054.6140625</v>
      </c>
      <c r="F221" s="23">
        <v>140909.04000000199</v>
      </c>
      <c r="G221" s="23">
        <v>117289.943749999</v>
      </c>
      <c r="H221" s="23">
        <v>43291.979999999901</v>
      </c>
      <c r="I221" s="23">
        <v>101770.536000001</v>
      </c>
      <c r="J221" s="23">
        <v>46326.856250000397</v>
      </c>
      <c r="K221" s="23">
        <v>38834.1328571427</v>
      </c>
      <c r="L221" s="23">
        <v>274815.571249998</v>
      </c>
      <c r="M221" s="23">
        <v>25330.012499999699</v>
      </c>
      <c r="N221" s="23">
        <v>18563.45</v>
      </c>
      <c r="O221" s="23">
        <v>15262.956250000099</v>
      </c>
      <c r="P221" s="23">
        <v>16689.7300000002</v>
      </c>
      <c r="Q221" s="23">
        <v>15575.137500000101</v>
      </c>
      <c r="R221" s="23">
        <v>22696.043749999699</v>
      </c>
      <c r="S221" s="38">
        <f t="shared" si="7"/>
        <v>0.19619435580459327</v>
      </c>
      <c r="T221" s="39">
        <f t="shared" si="8"/>
        <v>1.9133859875374852</v>
      </c>
      <c r="U221" s="39">
        <v>1.4901</v>
      </c>
    </row>
    <row r="222" spans="1:21" x14ac:dyDescent="0.3">
      <c r="A222" s="5">
        <v>220</v>
      </c>
      <c r="B222" s="6" t="s">
        <v>556</v>
      </c>
      <c r="C222" s="23">
        <v>24405.891000000302</v>
      </c>
      <c r="D222" s="23">
        <v>19946.25</v>
      </c>
      <c r="E222" s="23">
        <v>19717.499999999902</v>
      </c>
      <c r="F222" s="23">
        <v>25983.146000000001</v>
      </c>
      <c r="G222" s="23">
        <v>19269.6000000001</v>
      </c>
      <c r="H222" s="23">
        <v>20085.743636363899</v>
      </c>
      <c r="I222" s="23">
        <v>25481.012727272599</v>
      </c>
      <c r="J222" s="23">
        <v>14643.813333333301</v>
      </c>
      <c r="K222" s="23">
        <v>9413.8710000000101</v>
      </c>
      <c r="L222" s="23">
        <v>6641.7613525390598</v>
      </c>
      <c r="M222" s="23">
        <v>11140.596923077001</v>
      </c>
      <c r="N222" s="23">
        <v>8796.95999999999</v>
      </c>
      <c r="O222" s="23">
        <v>8012.1374999998698</v>
      </c>
      <c r="P222" s="23">
        <v>8085.9633333333804</v>
      </c>
      <c r="Q222" s="23">
        <v>9647.2166666667108</v>
      </c>
      <c r="R222" s="23">
        <v>8977.2462158203107</v>
      </c>
      <c r="S222" s="38">
        <f t="shared" si="7"/>
        <v>1.5877306579391713E-5</v>
      </c>
      <c r="T222" s="39">
        <f t="shared" si="8"/>
        <v>2.397386007011769</v>
      </c>
      <c r="U222" s="39">
        <v>0.93789</v>
      </c>
    </row>
    <row r="223" spans="1:21" x14ac:dyDescent="0.3">
      <c r="A223" s="5">
        <v>221</v>
      </c>
      <c r="B223" s="6" t="s">
        <v>556</v>
      </c>
      <c r="C223" s="23">
        <v>146920.884545454</v>
      </c>
      <c r="D223" s="23">
        <v>66317.5900000002</v>
      </c>
      <c r="E223" s="23">
        <v>157116.535714286</v>
      </c>
      <c r="F223" s="23">
        <v>63710.969999998997</v>
      </c>
      <c r="G223" s="23">
        <v>132178.24478688001</v>
      </c>
      <c r="H223" s="23">
        <v>72065.695999999298</v>
      </c>
      <c r="I223" s="23">
        <v>72167.084503173799</v>
      </c>
      <c r="J223" s="23">
        <v>88998.845000000802</v>
      </c>
      <c r="K223" s="23">
        <v>254138.27416666801</v>
      </c>
      <c r="L223" s="23">
        <v>250464.06</v>
      </c>
      <c r="M223" s="23">
        <v>195283.85500000001</v>
      </c>
      <c r="N223" s="23">
        <v>206990.67599999899</v>
      </c>
      <c r="O223" s="23">
        <v>188904.14399999901</v>
      </c>
      <c r="P223" s="23">
        <v>121073.998571428</v>
      </c>
      <c r="Q223" s="23">
        <v>111231.540000001</v>
      </c>
      <c r="R223" s="23">
        <v>116880.222857143</v>
      </c>
      <c r="S223" s="38">
        <f t="shared" si="7"/>
        <v>6.6794519525858673E-3</v>
      </c>
      <c r="T223" s="39">
        <f t="shared" si="8"/>
        <v>0.55328320818094523</v>
      </c>
      <c r="U223" s="39">
        <v>2.10338</v>
      </c>
    </row>
    <row r="224" spans="1:21" x14ac:dyDescent="0.3">
      <c r="A224" s="5">
        <v>222</v>
      </c>
      <c r="B224" s="6" t="s">
        <v>556</v>
      </c>
      <c r="C224" s="23">
        <v>112063.697777778</v>
      </c>
      <c r="D224" s="23">
        <v>123068.85555555701</v>
      </c>
      <c r="E224" s="23">
        <v>116273.593750001</v>
      </c>
      <c r="F224" s="23">
        <v>135314.02666666501</v>
      </c>
      <c r="G224" s="23">
        <v>108061.83</v>
      </c>
      <c r="H224" s="23">
        <v>107028.4</v>
      </c>
      <c r="I224" s="23">
        <v>128469.265000001</v>
      </c>
      <c r="J224" s="23">
        <v>71740.526666666905</v>
      </c>
      <c r="K224" s="23">
        <v>139877.74285714299</v>
      </c>
      <c r="L224" s="23">
        <v>106174.935</v>
      </c>
      <c r="M224" s="23">
        <v>274725.638750004</v>
      </c>
      <c r="N224" s="23">
        <v>319949.155000003</v>
      </c>
      <c r="O224" s="23">
        <v>198270.693749998</v>
      </c>
      <c r="P224" s="23">
        <v>254711.49666666501</v>
      </c>
      <c r="Q224" s="23">
        <v>242743.20000000301</v>
      </c>
      <c r="R224" s="23">
        <v>225991.194444441</v>
      </c>
      <c r="S224" s="38">
        <f t="shared" si="7"/>
        <v>3.0665167246364381E-3</v>
      </c>
      <c r="T224" s="39">
        <f t="shared" si="8"/>
        <v>0.51180075311111872</v>
      </c>
      <c r="U224" s="39">
        <v>2.4591599999999998</v>
      </c>
    </row>
    <row r="225" spans="1:21" x14ac:dyDescent="0.3">
      <c r="A225" s="5">
        <v>223</v>
      </c>
      <c r="B225" s="6" t="s">
        <v>556</v>
      </c>
      <c r="C225" s="23">
        <v>66505.390000000494</v>
      </c>
      <c r="D225" s="23">
        <v>65495.013750000202</v>
      </c>
      <c r="E225" s="23">
        <v>106087.063333333</v>
      </c>
      <c r="F225" s="23">
        <v>73973.625</v>
      </c>
      <c r="G225" s="23">
        <v>77759.8342857143</v>
      </c>
      <c r="H225" s="23">
        <v>53181.052499999998</v>
      </c>
      <c r="I225" s="23">
        <v>85156.503703703696</v>
      </c>
      <c r="J225" s="23">
        <v>41750.5</v>
      </c>
      <c r="K225" s="23">
        <v>89075.5111111117</v>
      </c>
      <c r="L225" s="23">
        <v>30760.064285714601</v>
      </c>
      <c r="M225" s="23">
        <v>38360.3100000005</v>
      </c>
      <c r="N225" s="23">
        <v>46247.939999999799</v>
      </c>
      <c r="O225" s="23">
        <v>56555.297500000197</v>
      </c>
      <c r="P225" s="23">
        <v>37633.1624999997</v>
      </c>
      <c r="Q225" s="23">
        <v>36313.9975000001</v>
      </c>
      <c r="R225" s="23">
        <v>69425.085714286193</v>
      </c>
      <c r="S225" s="38">
        <f t="shared" si="7"/>
        <v>5.5834723547438389E-2</v>
      </c>
      <c r="T225" s="39">
        <f t="shared" si="8"/>
        <v>1.4093702640971046</v>
      </c>
      <c r="U225" s="39">
        <v>0.99606099999999997</v>
      </c>
    </row>
    <row r="226" spans="1:21" x14ac:dyDescent="0.3">
      <c r="A226" s="5">
        <v>224</v>
      </c>
      <c r="B226" s="6" t="s">
        <v>556</v>
      </c>
      <c r="C226" s="23">
        <v>300641.06</v>
      </c>
      <c r="D226" s="23">
        <v>436934.78400000202</v>
      </c>
      <c r="E226" s="23">
        <v>729496.22950000199</v>
      </c>
      <c r="F226" s="23">
        <v>477902.60000000201</v>
      </c>
      <c r="G226" s="23">
        <v>566518.53449999902</v>
      </c>
      <c r="H226" s="23">
        <v>481121.03333333501</v>
      </c>
      <c r="I226" s="23">
        <v>172130.764999999</v>
      </c>
      <c r="J226" s="23">
        <v>285868.98761904897</v>
      </c>
      <c r="K226" s="23">
        <v>374585.36347825901</v>
      </c>
      <c r="L226" s="23">
        <v>48364.6229980469</v>
      </c>
      <c r="M226" s="23">
        <v>277409.63949999999</v>
      </c>
      <c r="N226" s="23">
        <v>78190.607692307298</v>
      </c>
      <c r="O226" s="23">
        <v>78821.261538461898</v>
      </c>
      <c r="P226" s="23">
        <v>31502.313736979198</v>
      </c>
      <c r="Q226" s="23">
        <v>20740.038183593799</v>
      </c>
      <c r="R226" s="23">
        <v>35145.72</v>
      </c>
      <c r="S226" s="38">
        <f t="shared" si="7"/>
        <v>1.4607648248907124E-3</v>
      </c>
      <c r="T226" s="39">
        <f t="shared" si="8"/>
        <v>3.6523726395735672</v>
      </c>
      <c r="U226" s="39">
        <v>4.19557</v>
      </c>
    </row>
    <row r="227" spans="1:21" x14ac:dyDescent="0.3">
      <c r="A227" s="5">
        <v>225</v>
      </c>
      <c r="B227" s="6" t="s">
        <v>556</v>
      </c>
      <c r="C227" s="23">
        <v>712.271484375</v>
      </c>
      <c r="D227" s="23">
        <v>596.560546875</v>
      </c>
      <c r="E227" s="23">
        <v>424.38541666666703</v>
      </c>
      <c r="F227" s="23">
        <v>637.32118443080401</v>
      </c>
      <c r="G227" s="23">
        <v>478.50944010416703</v>
      </c>
      <c r="H227" s="23">
        <v>467.904052734375</v>
      </c>
      <c r="I227" s="23">
        <v>409.579816545759</v>
      </c>
      <c r="J227" s="23">
        <v>358.27254231770797</v>
      </c>
      <c r="K227" s="23">
        <v>2120.7599999999802</v>
      </c>
      <c r="L227" s="23">
        <v>1705.6500000000101</v>
      </c>
      <c r="M227" s="23">
        <v>1343.65161132812</v>
      </c>
      <c r="N227" s="23">
        <v>1339.97999999998</v>
      </c>
      <c r="O227" s="23">
        <v>1216.1799999999901</v>
      </c>
      <c r="P227" s="23">
        <v>1034.1500000000101</v>
      </c>
      <c r="Q227" s="23">
        <v>1317.55428571428</v>
      </c>
      <c r="R227" s="23">
        <v>1380.56666666666</v>
      </c>
      <c r="S227" s="38">
        <f t="shared" si="7"/>
        <v>4.9104235384653964E-5</v>
      </c>
      <c r="T227" s="39">
        <f t="shared" si="8"/>
        <v>0.35648707378723987</v>
      </c>
      <c r="U227" s="39">
        <v>0.254583</v>
      </c>
    </row>
    <row r="228" spans="1:21" x14ac:dyDescent="0.3">
      <c r="A228" s="5">
        <v>226</v>
      </c>
      <c r="B228" s="6" t="s">
        <v>556</v>
      </c>
      <c r="C228" s="23">
        <v>8655.5299999999206</v>
      </c>
      <c r="D228" s="23">
        <v>6743.01666666654</v>
      </c>
      <c r="E228" s="23">
        <v>7834.1399999999803</v>
      </c>
      <c r="F228" s="23">
        <v>9492.6937499999804</v>
      </c>
      <c r="G228" s="23">
        <v>9497.7732340494804</v>
      </c>
      <c r="H228" s="23">
        <v>5926.6012499999697</v>
      </c>
      <c r="I228" s="23">
        <v>13219.7128731864</v>
      </c>
      <c r="J228" s="23">
        <v>4787.4514285714604</v>
      </c>
      <c r="K228" s="23">
        <v>7412.650390625</v>
      </c>
      <c r="L228" s="23">
        <v>4700.3037458147301</v>
      </c>
      <c r="M228" s="23">
        <v>5359.9206542968795</v>
      </c>
      <c r="N228" s="23">
        <v>5582.3002232142899</v>
      </c>
      <c r="O228" s="23">
        <v>6219.1291852678596</v>
      </c>
      <c r="P228" s="23">
        <v>5021.1827392578098</v>
      </c>
      <c r="Q228" s="23">
        <v>5862.2914341517899</v>
      </c>
      <c r="R228" s="23">
        <v>4401.8850446428596</v>
      </c>
      <c r="S228" s="38">
        <f t="shared" si="7"/>
        <v>2.3043167836834633E-2</v>
      </c>
      <c r="T228" s="39">
        <f t="shared" si="8"/>
        <v>1.4846817531577552</v>
      </c>
      <c r="U228" s="39">
        <v>0.35173199999999999</v>
      </c>
    </row>
    <row r="229" spans="1:21" x14ac:dyDescent="0.3">
      <c r="A229" s="5">
        <v>227</v>
      </c>
      <c r="B229" s="6" t="s">
        <v>556</v>
      </c>
      <c r="C229" s="23">
        <v>386944.17000000499</v>
      </c>
      <c r="D229" s="23">
        <v>342706.479999998</v>
      </c>
      <c r="E229" s="23">
        <v>395690.29333333002</v>
      </c>
      <c r="F229" s="23">
        <v>293829.38000000099</v>
      </c>
      <c r="G229" s="23">
        <v>966449.48000000196</v>
      </c>
      <c r="H229" s="23">
        <v>496513.28882352699</v>
      </c>
      <c r="I229" s="23">
        <v>433439.0078125</v>
      </c>
      <c r="J229" s="23">
        <v>266959.57000000298</v>
      </c>
      <c r="K229" s="23">
        <v>483918.23875000101</v>
      </c>
      <c r="L229" s="23">
        <v>558044.98500000103</v>
      </c>
      <c r="M229" s="23">
        <v>1129125.23</v>
      </c>
      <c r="N229" s="23">
        <v>459226.516666663</v>
      </c>
      <c r="O229" s="23">
        <v>875200.20000000298</v>
      </c>
      <c r="P229" s="23">
        <v>312354.51999999798</v>
      </c>
      <c r="Q229" s="23">
        <v>297372.19999999797</v>
      </c>
      <c r="R229" s="23">
        <v>652865.00181818195</v>
      </c>
      <c r="S229" s="38">
        <f t="shared" si="7"/>
        <v>0.26637391730358578</v>
      </c>
      <c r="T229" s="39">
        <f t="shared" si="8"/>
        <v>0.75135305288640619</v>
      </c>
      <c r="U229" s="39">
        <v>2.1890700000000001</v>
      </c>
    </row>
    <row r="230" spans="1:21" x14ac:dyDescent="0.3">
      <c r="A230" s="5">
        <v>228</v>
      </c>
      <c r="B230" s="6" t="s">
        <v>556</v>
      </c>
      <c r="C230" s="23">
        <v>47269.374545454499</v>
      </c>
      <c r="D230" s="23">
        <v>40121.310492621502</v>
      </c>
      <c r="E230" s="23">
        <v>29785.715999999698</v>
      </c>
      <c r="F230" s="23">
        <v>40525.746153846099</v>
      </c>
      <c r="G230" s="23">
        <v>57321.1904347827</v>
      </c>
      <c r="H230" s="23">
        <v>32170.9275000001</v>
      </c>
      <c r="I230" s="23">
        <v>19730.713226318399</v>
      </c>
      <c r="J230" s="23">
        <v>20733.1328340418</v>
      </c>
      <c r="K230" s="23">
        <v>84786.396923077104</v>
      </c>
      <c r="L230" s="23">
        <v>180511.99799999999</v>
      </c>
      <c r="M230" s="23">
        <v>325715.39</v>
      </c>
      <c r="N230" s="23">
        <v>171608.693</v>
      </c>
      <c r="O230" s="23">
        <v>78821.340000000506</v>
      </c>
      <c r="P230" s="23">
        <v>78987.768000000506</v>
      </c>
      <c r="Q230" s="23">
        <v>55901.763076923402</v>
      </c>
      <c r="R230" s="23">
        <v>63361.891764705899</v>
      </c>
      <c r="S230" s="38">
        <f t="shared" si="7"/>
        <v>2.3729886897107619E-2</v>
      </c>
      <c r="T230" s="39">
        <f t="shared" si="8"/>
        <v>0.27667541401409995</v>
      </c>
      <c r="U230" s="39">
        <v>2.3619599999999998</v>
      </c>
    </row>
    <row r="231" spans="1:21" x14ac:dyDescent="0.3">
      <c r="A231" s="5">
        <v>229</v>
      </c>
      <c r="B231" s="6" t="s">
        <v>556</v>
      </c>
      <c r="C231" s="23">
        <v>8338.8200000000197</v>
      </c>
      <c r="D231" s="23">
        <v>8886.1500000000597</v>
      </c>
      <c r="E231" s="23">
        <v>9634.7879999999204</v>
      </c>
      <c r="F231" s="23">
        <v>9201.1111111111095</v>
      </c>
      <c r="G231" s="23">
        <v>7880.6211111110897</v>
      </c>
      <c r="H231" s="23">
        <v>4733.7580871582004</v>
      </c>
      <c r="I231" s="23">
        <v>5715.7773742675799</v>
      </c>
      <c r="J231" s="23">
        <v>5529.1521972656201</v>
      </c>
      <c r="K231" s="23">
        <v>10953.575999999901</v>
      </c>
      <c r="L231" s="23">
        <v>9979.0799999999599</v>
      </c>
      <c r="M231" s="23">
        <v>10870.0854545455</v>
      </c>
      <c r="N231" s="23">
        <v>7502.8799999999601</v>
      </c>
      <c r="O231" s="23">
        <v>4653.05224609375</v>
      </c>
      <c r="P231" s="23">
        <v>4935.4214285714897</v>
      </c>
      <c r="Q231" s="23">
        <v>7522.6500000000096</v>
      </c>
      <c r="R231" s="23">
        <v>7598.0200000000204</v>
      </c>
      <c r="S231" s="38">
        <f t="shared" si="7"/>
        <v>0.64762161878690727</v>
      </c>
      <c r="T231" s="39">
        <f t="shared" si="8"/>
        <v>0.93603683087749734</v>
      </c>
      <c r="U231" s="39">
        <v>8.5929400000000003E-2</v>
      </c>
    </row>
    <row r="232" spans="1:21" x14ac:dyDescent="0.3">
      <c r="A232" s="5">
        <v>230</v>
      </c>
      <c r="B232" s="6" t="s">
        <v>556</v>
      </c>
      <c r="C232" s="23">
        <v>3287.8444444444199</v>
      </c>
      <c r="D232" s="23">
        <v>4174.8111111111502</v>
      </c>
      <c r="E232" s="23">
        <v>3371.0040000000099</v>
      </c>
      <c r="F232" s="23">
        <v>4714.6828571428696</v>
      </c>
      <c r="G232" s="23">
        <v>4668.3050000000203</v>
      </c>
      <c r="H232" s="23">
        <v>1862.5350000000101</v>
      </c>
      <c r="I232" s="23">
        <v>3687.2781818182102</v>
      </c>
      <c r="J232" s="23">
        <v>2138.7090909090798</v>
      </c>
      <c r="K232" s="23">
        <v>127640.41818181799</v>
      </c>
      <c r="L232" s="23">
        <v>56434.5881902521</v>
      </c>
      <c r="M232" s="23">
        <v>133356.16</v>
      </c>
      <c r="N232" s="23">
        <v>115022.999999999</v>
      </c>
      <c r="O232" s="23">
        <v>85099.170909089793</v>
      </c>
      <c r="P232" s="23">
        <v>90477.134545454202</v>
      </c>
      <c r="Q232" s="23">
        <v>84201.028333333699</v>
      </c>
      <c r="R232" s="23">
        <v>124430.244545455</v>
      </c>
      <c r="S232" s="38">
        <f t="shared" si="7"/>
        <v>1.7245774387794129E-5</v>
      </c>
      <c r="T232" s="39">
        <f t="shared" si="8"/>
        <v>3.4169801470855153E-2</v>
      </c>
      <c r="U232" s="39">
        <v>2.70459</v>
      </c>
    </row>
    <row r="233" spans="1:21" x14ac:dyDescent="0.3">
      <c r="A233" s="5">
        <v>231</v>
      </c>
      <c r="B233" s="6" t="s">
        <v>556</v>
      </c>
      <c r="C233" s="23">
        <v>13619.390000000099</v>
      </c>
      <c r="D233" s="23">
        <v>5950.1194661458303</v>
      </c>
      <c r="E233" s="23">
        <v>6662.0702311197902</v>
      </c>
      <c r="F233" s="23">
        <v>7247.7112358941004</v>
      </c>
      <c r="G233" s="23">
        <v>7866.07029893663</v>
      </c>
      <c r="H233" s="23">
        <v>7145.0326063368102</v>
      </c>
      <c r="I233" s="23">
        <v>5517.78515625</v>
      </c>
      <c r="J233" s="23">
        <v>5248.0497504340301</v>
      </c>
      <c r="K233" s="23">
        <v>36895.549913194402</v>
      </c>
      <c r="L233" s="23">
        <v>37348.32</v>
      </c>
      <c r="M233" s="23">
        <v>25433.987999999801</v>
      </c>
      <c r="N233" s="23">
        <v>35001.958750000202</v>
      </c>
      <c r="O233" s="23">
        <v>29313.691428571299</v>
      </c>
      <c r="P233" s="23">
        <v>27034.1502956814</v>
      </c>
      <c r="Q233" s="23">
        <v>26427.3593614366</v>
      </c>
      <c r="R233" s="23">
        <v>25762.220811631902</v>
      </c>
      <c r="S233" s="38">
        <f t="shared" si="7"/>
        <v>3.6049176375695122E-7</v>
      </c>
      <c r="T233" s="39">
        <f t="shared" si="8"/>
        <v>0.24363498695991312</v>
      </c>
      <c r="U233" s="39">
        <v>1.29809</v>
      </c>
    </row>
    <row r="234" spans="1:21" x14ac:dyDescent="0.3">
      <c r="A234" s="5">
        <v>232</v>
      </c>
      <c r="B234" s="6" t="s">
        <v>556</v>
      </c>
      <c r="C234" s="23">
        <v>1787.1978149414099</v>
      </c>
      <c r="D234" s="23">
        <v>2394.7752685546898</v>
      </c>
      <c r="E234" s="23">
        <v>2689.6473541259802</v>
      </c>
      <c r="F234" s="23">
        <v>1876.76661900112</v>
      </c>
      <c r="G234" s="23">
        <v>1935.1371612548801</v>
      </c>
      <c r="H234" s="23">
        <v>1596.24659729004</v>
      </c>
      <c r="I234" s="23">
        <v>1259.38917759487</v>
      </c>
      <c r="J234" s="23">
        <v>1611.75598144531</v>
      </c>
      <c r="K234" s="23">
        <v>21538.999999999702</v>
      </c>
      <c r="L234" s="23">
        <v>22039.604999999701</v>
      </c>
      <c r="M234" s="23">
        <v>22444.55875</v>
      </c>
      <c r="N234" s="23">
        <v>19742.4687499998</v>
      </c>
      <c r="O234" s="23">
        <v>13559.793750000101</v>
      </c>
      <c r="P234" s="23">
        <v>10060.4000000001</v>
      </c>
      <c r="Q234" s="23">
        <v>10455.2955555555</v>
      </c>
      <c r="R234" s="23">
        <v>12884.4937499998</v>
      </c>
      <c r="S234" s="38">
        <f t="shared" si="7"/>
        <v>1.0626429458567409E-4</v>
      </c>
      <c r="T234" s="39">
        <f t="shared" si="8"/>
        <v>0.11415216204340459</v>
      </c>
      <c r="U234" s="39">
        <v>1.02468</v>
      </c>
    </row>
    <row r="235" spans="1:21" x14ac:dyDescent="0.3">
      <c r="A235" s="5">
        <v>233</v>
      </c>
      <c r="B235" s="6" t="s">
        <v>556</v>
      </c>
      <c r="C235" s="23">
        <v>3830.9222222222602</v>
      </c>
      <c r="D235" s="23">
        <v>1994.1000000000299</v>
      </c>
      <c r="E235" s="23">
        <v>4802.97058823527</v>
      </c>
      <c r="F235" s="23">
        <v>3950.7658333333702</v>
      </c>
      <c r="G235" s="23">
        <v>2228.5433333332999</v>
      </c>
      <c r="H235" s="23">
        <v>2533.5385714285599</v>
      </c>
      <c r="I235" s="23">
        <v>2982.3333333333298</v>
      </c>
      <c r="J235" s="23">
        <v>1268.615</v>
      </c>
      <c r="K235" s="23">
        <v>57049.000000000102</v>
      </c>
      <c r="L235" s="23">
        <v>43257.363333332003</v>
      </c>
      <c r="M235" s="23">
        <v>34049.977500000598</v>
      </c>
      <c r="N235" s="23">
        <v>29921.140000000702</v>
      </c>
      <c r="O235" s="23">
        <v>26190.109090909798</v>
      </c>
      <c r="P235" s="23">
        <v>18797.64</v>
      </c>
      <c r="Q235" s="23">
        <v>20789.3907692311</v>
      </c>
      <c r="R235" s="23">
        <v>23278.099090909</v>
      </c>
      <c r="S235" s="38">
        <f t="shared" si="7"/>
        <v>3.9609556459471506E-4</v>
      </c>
      <c r="T235" s="39">
        <f t="shared" si="8"/>
        <v>9.312570796999918E-2</v>
      </c>
      <c r="U235" s="39">
        <v>1.3975900000000001</v>
      </c>
    </row>
    <row r="236" spans="1:21" x14ac:dyDescent="0.3">
      <c r="A236" s="5">
        <v>234</v>
      </c>
      <c r="B236" s="5" t="s">
        <v>706</v>
      </c>
      <c r="C236" s="14">
        <v>13496.191000000201</v>
      </c>
      <c r="D236" s="14">
        <v>22099.611111111</v>
      </c>
      <c r="E236" s="14">
        <v>16103.3836363636</v>
      </c>
      <c r="F236" s="14">
        <v>12975.0199999999</v>
      </c>
      <c r="G236" s="14">
        <v>17202.831304347899</v>
      </c>
      <c r="H236" s="14">
        <v>13246.688</v>
      </c>
      <c r="I236" s="14">
        <v>10736.3999999999</v>
      </c>
      <c r="J236" s="14">
        <v>9516.3659999999509</v>
      </c>
      <c r="K236" s="14">
        <v>10961.304187011699</v>
      </c>
      <c r="L236" s="14">
        <v>12870.3364479759</v>
      </c>
      <c r="M236" s="14">
        <v>12971.6302734375</v>
      </c>
      <c r="N236" s="14">
        <v>10064.0838623047</v>
      </c>
      <c r="O236" s="14">
        <v>10952.925496419301</v>
      </c>
      <c r="P236" s="14">
        <v>9095.9222778320309</v>
      </c>
      <c r="Q236" s="14">
        <v>2829.9650000000302</v>
      </c>
      <c r="R236" s="14">
        <v>4671.0666666665902</v>
      </c>
      <c r="S236" s="38">
        <f t="shared" si="7"/>
        <v>1.8653657442086698E-2</v>
      </c>
      <c r="T236" s="39">
        <f t="shared" si="8"/>
        <v>1.5504001495632551</v>
      </c>
      <c r="U236" s="39">
        <v>0.72651100000000002</v>
      </c>
    </row>
    <row r="237" spans="1:21" x14ac:dyDescent="0.3">
      <c r="A237" s="5">
        <v>235</v>
      </c>
      <c r="B237" s="5" t="s">
        <v>706</v>
      </c>
      <c r="C237" s="14">
        <v>8701.8399999999492</v>
      </c>
      <c r="D237" s="14">
        <v>27514.654999999999</v>
      </c>
      <c r="E237" s="14">
        <v>14536.576363636301</v>
      </c>
      <c r="F237" s="14">
        <v>12561.8644444445</v>
      </c>
      <c r="G237" s="14">
        <v>11770.029999999901</v>
      </c>
      <c r="H237" s="14">
        <v>14560.4728571429</v>
      </c>
      <c r="I237" s="14">
        <v>5384.0749999999698</v>
      </c>
      <c r="J237" s="14">
        <v>6750.55111111117</v>
      </c>
      <c r="K237" s="14">
        <v>2963.4871961805602</v>
      </c>
      <c r="L237" s="14">
        <v>4106.2333034939202</v>
      </c>
      <c r="M237" s="14">
        <v>3336.3551432291702</v>
      </c>
      <c r="N237" s="14">
        <v>4884.2931640625002</v>
      </c>
      <c r="O237" s="14">
        <v>1739.46915283203</v>
      </c>
      <c r="P237" s="14">
        <v>1448.17919921875</v>
      </c>
      <c r="Q237" s="14">
        <v>2345.28564453125</v>
      </c>
      <c r="R237" s="14">
        <v>2138.4718017578102</v>
      </c>
      <c r="S237" s="38">
        <f t="shared" si="7"/>
        <v>4.6910083180452438E-3</v>
      </c>
      <c r="T237" s="39">
        <f t="shared" si="8"/>
        <v>4.4325870506896896</v>
      </c>
      <c r="U237" s="39">
        <v>0.94472299999999998</v>
      </c>
    </row>
    <row r="238" spans="1:21" x14ac:dyDescent="0.3">
      <c r="A238" s="5">
        <v>236</v>
      </c>
      <c r="B238" s="6" t="s">
        <v>714</v>
      </c>
      <c r="C238" s="23">
        <v>3432.322265625</v>
      </c>
      <c r="D238" s="23">
        <v>3088.35500000001</v>
      </c>
      <c r="E238" s="23">
        <v>3062.54713657924</v>
      </c>
      <c r="F238" s="23">
        <v>2603.0089518229202</v>
      </c>
      <c r="G238" s="23">
        <v>2041.93</v>
      </c>
      <c r="H238" s="23">
        <v>2290.9222412109398</v>
      </c>
      <c r="I238" s="23">
        <v>2777.6000000000299</v>
      </c>
      <c r="J238" s="23">
        <v>1718.5668073381701</v>
      </c>
      <c r="K238" s="23">
        <v>9933.8800000000592</v>
      </c>
      <c r="L238" s="23">
        <v>7617.8634207589303</v>
      </c>
      <c r="M238" s="23">
        <v>9472.5100000000693</v>
      </c>
      <c r="N238" s="23">
        <v>9628.8214285714294</v>
      </c>
      <c r="O238" s="23">
        <v>8398.7375000000702</v>
      </c>
      <c r="P238" s="23">
        <v>9689.7677176339294</v>
      </c>
      <c r="Q238" s="23">
        <v>9217.1957142858791</v>
      </c>
      <c r="R238" s="23">
        <v>9958.21728515625</v>
      </c>
      <c r="S238" s="38">
        <f t="shared" si="7"/>
        <v>1.6198358888325255E-10</v>
      </c>
      <c r="T238" s="39">
        <f t="shared" si="8"/>
        <v>0.28430881088055532</v>
      </c>
      <c r="U238" s="39">
        <v>0.707206</v>
      </c>
    </row>
    <row r="239" spans="1:21" x14ac:dyDescent="0.3">
      <c r="A239" s="5">
        <v>237</v>
      </c>
      <c r="B239" s="6" t="s">
        <v>714</v>
      </c>
      <c r="C239" s="14">
        <v>6175.66500000005</v>
      </c>
      <c r="D239" s="14">
        <v>6293.0742536272301</v>
      </c>
      <c r="E239" s="14">
        <v>6289.5625813802098</v>
      </c>
      <c r="F239" s="14">
        <v>6362.0266666666803</v>
      </c>
      <c r="G239" s="14">
        <v>6695.6657017299103</v>
      </c>
      <c r="H239" s="14">
        <v>4896.4850000000097</v>
      </c>
      <c r="I239" s="14">
        <v>4564.4320000000498</v>
      </c>
      <c r="J239" s="14">
        <v>3915.9277750650999</v>
      </c>
      <c r="K239" s="14">
        <v>7883.1926618303596</v>
      </c>
      <c r="L239" s="14">
        <v>15404.016235351601</v>
      </c>
      <c r="M239" s="14">
        <v>4317.0308140345996</v>
      </c>
      <c r="N239" s="14">
        <v>3844.2435709635402</v>
      </c>
      <c r="O239" s="14">
        <v>1852.09533691406</v>
      </c>
      <c r="P239" s="14">
        <v>1245.99125</v>
      </c>
      <c r="Q239" s="14">
        <v>1919.69321986607</v>
      </c>
      <c r="R239" s="14">
        <v>2286.1088169642899</v>
      </c>
      <c r="S239" s="38">
        <f t="shared" si="7"/>
        <v>0.65355175977014734</v>
      </c>
      <c r="T239" s="39">
        <f t="shared" si="8"/>
        <v>1.1661954289708933</v>
      </c>
      <c r="U239" s="39">
        <v>0.44020100000000001</v>
      </c>
    </row>
    <row r="240" spans="1:21" x14ac:dyDescent="0.3">
      <c r="A240" s="5">
        <v>238</v>
      </c>
      <c r="B240" s="6" t="s">
        <v>722</v>
      </c>
      <c r="C240" s="14">
        <v>37282.5</v>
      </c>
      <c r="D240" s="14">
        <v>39876.34375</v>
      </c>
      <c r="E240" s="14">
        <v>20876.8399999996</v>
      </c>
      <c r="F240" s="14">
        <v>46875.0425000006</v>
      </c>
      <c r="G240" s="14">
        <v>32477.4450000004</v>
      </c>
      <c r="H240" s="14">
        <v>20520.581250000301</v>
      </c>
      <c r="I240" s="14">
        <v>16455.638749999998</v>
      </c>
      <c r="J240" s="14">
        <v>22392.3750000006</v>
      </c>
      <c r="K240" s="14">
        <v>96516.3499999997</v>
      </c>
      <c r="L240" s="14">
        <v>110901.332499998</v>
      </c>
      <c r="M240" s="14">
        <v>70893.15625</v>
      </c>
      <c r="N240" s="14">
        <v>65634.559999998601</v>
      </c>
      <c r="O240" s="14">
        <v>59316.880000000201</v>
      </c>
      <c r="P240" s="14">
        <v>61751.147499999897</v>
      </c>
      <c r="Q240" s="14">
        <v>51732.812499999804</v>
      </c>
      <c r="R240" s="14">
        <v>56724.543750000499</v>
      </c>
      <c r="S240" s="38">
        <f t="shared" si="7"/>
        <v>4.2696425038454079E-4</v>
      </c>
      <c r="T240" s="39">
        <f t="shared" si="8"/>
        <v>0.41284887299380923</v>
      </c>
      <c r="U240" s="39">
        <v>2.1578200000000001</v>
      </c>
    </row>
    <row r="241" spans="1:21" x14ac:dyDescent="0.3">
      <c r="A241" s="5">
        <v>239</v>
      </c>
      <c r="B241" s="6" t="s">
        <v>722</v>
      </c>
      <c r="C241" s="14">
        <v>38345.755555556199</v>
      </c>
      <c r="D241" s="14">
        <v>26655.255555555999</v>
      </c>
      <c r="E241" s="14">
        <v>22561.388888888901</v>
      </c>
      <c r="F241" s="14">
        <v>33004.549999999799</v>
      </c>
      <c r="G241" s="14">
        <v>29188.092500001101</v>
      </c>
      <c r="H241" s="14">
        <v>18949.239999999802</v>
      </c>
      <c r="I241" s="14">
        <v>27548.831249999501</v>
      </c>
      <c r="J241" s="14">
        <v>19911.332500000099</v>
      </c>
      <c r="K241" s="14">
        <v>35475.258749999302</v>
      </c>
      <c r="L241" s="14">
        <v>64721.357500000202</v>
      </c>
      <c r="M241" s="14">
        <v>20618.747500000602</v>
      </c>
      <c r="N241" s="14">
        <v>20819.370000000101</v>
      </c>
      <c r="O241" s="14">
        <v>14846.2250000001</v>
      </c>
      <c r="P241" s="14">
        <v>15061.78</v>
      </c>
      <c r="Q241" s="14">
        <v>15391.25</v>
      </c>
      <c r="R241" s="14">
        <v>12384.7499999997</v>
      </c>
      <c r="S241" s="38">
        <f t="shared" si="7"/>
        <v>0.75906374077692229</v>
      </c>
      <c r="T241" s="39">
        <f t="shared" si="8"/>
        <v>1.0845164263312466</v>
      </c>
      <c r="U241" s="39">
        <v>0.87479399999999996</v>
      </c>
    </row>
    <row r="242" spans="1:21" x14ac:dyDescent="0.3">
      <c r="A242" s="5">
        <v>240</v>
      </c>
      <c r="B242" s="6" t="s">
        <v>726</v>
      </c>
      <c r="C242" s="23">
        <v>2856083.3800000101</v>
      </c>
      <c r="D242" s="23">
        <v>2502350.1187500102</v>
      </c>
      <c r="E242" s="23">
        <v>2537958.3288888801</v>
      </c>
      <c r="F242" s="23">
        <v>2305430.07500003</v>
      </c>
      <c r="G242" s="23">
        <v>2493630.4166666698</v>
      </c>
      <c r="H242" s="23">
        <v>2511553.3999999901</v>
      </c>
      <c r="I242" s="23">
        <v>2432369.2050000001</v>
      </c>
      <c r="J242" s="23">
        <v>2143364.8000000198</v>
      </c>
      <c r="K242" s="23">
        <v>213007.58499999699</v>
      </c>
      <c r="L242" s="23">
        <v>195734.70249999699</v>
      </c>
      <c r="M242" s="23">
        <v>210334.327500001</v>
      </c>
      <c r="N242" s="23">
        <v>206405.92500000101</v>
      </c>
      <c r="O242" s="23">
        <v>184339.97777778</v>
      </c>
      <c r="P242" s="23">
        <v>166931.916249998</v>
      </c>
      <c r="Q242" s="23">
        <v>219412.68249999901</v>
      </c>
      <c r="R242" s="23">
        <v>193225.33750000101</v>
      </c>
      <c r="S242" s="38">
        <f t="shared" si="7"/>
        <v>7.040716464015705E-9</v>
      </c>
      <c r="T242" s="39">
        <f t="shared" si="8"/>
        <v>12.446730619723901</v>
      </c>
      <c r="U242" s="39">
        <v>13.2102</v>
      </c>
    </row>
    <row r="243" spans="1:21" x14ac:dyDescent="0.3">
      <c r="A243" s="5">
        <v>241</v>
      </c>
      <c r="B243" s="6" t="s">
        <v>726</v>
      </c>
      <c r="C243" s="23">
        <v>11158.800000000099</v>
      </c>
      <c r="D243" s="23">
        <v>9915.4737723214294</v>
      </c>
      <c r="E243" s="23">
        <v>10540.4237500001</v>
      </c>
      <c r="F243" s="23">
        <v>10421.5899999999</v>
      </c>
      <c r="G243" s="23">
        <v>11370.4899902344</v>
      </c>
      <c r="H243" s="23">
        <v>9939.3499999999094</v>
      </c>
      <c r="I243" s="23">
        <v>12470.147499999801</v>
      </c>
      <c r="J243" s="23">
        <v>10340.0375000001</v>
      </c>
      <c r="K243" s="23">
        <v>11706.6500000002</v>
      </c>
      <c r="L243" s="23">
        <v>13219.2414285713</v>
      </c>
      <c r="M243" s="23">
        <v>13568.418750000101</v>
      </c>
      <c r="N243" s="23">
        <v>12668.174999999999</v>
      </c>
      <c r="O243" s="23">
        <v>12390.592122395799</v>
      </c>
      <c r="P243" s="23">
        <v>13283.5199999998</v>
      </c>
      <c r="Q243" s="23">
        <v>15118.106250000001</v>
      </c>
      <c r="R243" s="23">
        <v>14754.375</v>
      </c>
      <c r="S243" s="38">
        <f t="shared" si="7"/>
        <v>2.2008315225315002E-4</v>
      </c>
      <c r="T243" s="39">
        <f t="shared" si="8"/>
        <v>0.8073944005748781</v>
      </c>
      <c r="U243" s="39">
        <v>0.39664100000000002</v>
      </c>
    </row>
    <row r="244" spans="1:21" x14ac:dyDescent="0.3">
      <c r="A244" s="5">
        <v>242</v>
      </c>
      <c r="B244" s="6" t="s">
        <v>726</v>
      </c>
      <c r="C244" s="23">
        <v>263.28948974609398</v>
      </c>
      <c r="D244" s="23">
        <v>317.288330078125</v>
      </c>
      <c r="E244" s="23">
        <v>208.37969970703099</v>
      </c>
      <c r="F244" s="23">
        <v>491.35858154296898</v>
      </c>
      <c r="G244" s="23">
        <v>321.16664632161502</v>
      </c>
      <c r="H244" s="23">
        <v>398.72538248697902</v>
      </c>
      <c r="I244" s="23">
        <v>323.067888532366</v>
      </c>
      <c r="J244" s="23">
        <v>348.57493082682299</v>
      </c>
      <c r="K244" s="23">
        <v>1599.6768188476599</v>
      </c>
      <c r="L244" s="23">
        <v>626.55944824218795</v>
      </c>
      <c r="M244" s="23">
        <v>941.62347412109398</v>
      </c>
      <c r="N244" s="23">
        <v>759.18634033203102</v>
      </c>
      <c r="O244" s="23">
        <v>552.01611328125</v>
      </c>
      <c r="P244" s="23">
        <v>770.04842122395803</v>
      </c>
      <c r="Q244" s="23">
        <v>695.01820882161496</v>
      </c>
      <c r="R244" s="23">
        <v>779.4169921875</v>
      </c>
      <c r="S244" s="38">
        <f t="shared" si="7"/>
        <v>2.9264228850269169E-3</v>
      </c>
      <c r="T244" s="39">
        <f t="shared" si="8"/>
        <v>0.39738718556266112</v>
      </c>
      <c r="U244" s="39">
        <v>0.18321899999999999</v>
      </c>
    </row>
    <row r="245" spans="1:21" x14ac:dyDescent="0.3">
      <c r="A245" s="5">
        <v>243</v>
      </c>
      <c r="B245" s="6" t="s">
        <v>726</v>
      </c>
      <c r="C245" s="23">
        <v>7652.9066666666004</v>
      </c>
      <c r="D245" s="23">
        <v>5475.0451311383904</v>
      </c>
      <c r="E245" s="23">
        <v>6847.1995086669904</v>
      </c>
      <c r="F245" s="23">
        <v>5910.1461007254502</v>
      </c>
      <c r="G245" s="23">
        <v>6590.7133026123001</v>
      </c>
      <c r="H245" s="23">
        <v>5841.0472412109402</v>
      </c>
      <c r="I245" s="23">
        <v>5724.3922991071404</v>
      </c>
      <c r="J245" s="23">
        <v>8256.4800000000905</v>
      </c>
      <c r="K245" s="23">
        <v>3914.6377563476599</v>
      </c>
      <c r="L245" s="23">
        <v>5056.2328571429198</v>
      </c>
      <c r="M245" s="23">
        <v>5911.0842132568396</v>
      </c>
      <c r="N245" s="23">
        <v>3464.4124999999899</v>
      </c>
      <c r="O245" s="23">
        <v>3523.8474999999698</v>
      </c>
      <c r="P245" s="23">
        <v>3499.6500000000401</v>
      </c>
      <c r="Q245" s="23">
        <v>3261.83032226562</v>
      </c>
      <c r="R245" s="23">
        <v>4205.5649999999796</v>
      </c>
      <c r="S245" s="38">
        <f t="shared" si="7"/>
        <v>1.8079711701067517E-4</v>
      </c>
      <c r="T245" s="39">
        <f t="shared" si="8"/>
        <v>1.5926398856909443</v>
      </c>
      <c r="U245" s="39">
        <v>0.386959</v>
      </c>
    </row>
    <row r="246" spans="1:21" x14ac:dyDescent="0.3">
      <c r="A246" s="5">
        <v>244</v>
      </c>
      <c r="B246" s="6" t="s">
        <v>726</v>
      </c>
      <c r="C246" s="23">
        <v>4163.5750000000398</v>
      </c>
      <c r="D246" s="23">
        <v>3963.5243094307998</v>
      </c>
      <c r="E246" s="23">
        <v>3751.5443289620498</v>
      </c>
      <c r="F246" s="23">
        <v>4247.5999999999303</v>
      </c>
      <c r="G246" s="23">
        <v>4101.4587499999298</v>
      </c>
      <c r="H246" s="23">
        <v>3792.7964285714502</v>
      </c>
      <c r="I246" s="23">
        <v>3899.7150000000202</v>
      </c>
      <c r="J246" s="23">
        <v>3345.3049999999998</v>
      </c>
      <c r="K246" s="23">
        <v>4092.4718967013901</v>
      </c>
      <c r="L246" s="23">
        <v>5799.9827008928596</v>
      </c>
      <c r="M246" s="23">
        <v>4112.67578125</v>
      </c>
      <c r="N246" s="23">
        <v>3647.1818542480501</v>
      </c>
      <c r="O246" s="23">
        <v>3770.69</v>
      </c>
      <c r="P246" s="23">
        <v>3863.9185267857101</v>
      </c>
      <c r="Q246" s="23">
        <v>3456.49999999996</v>
      </c>
      <c r="R246" s="23">
        <v>4157.0100000000202</v>
      </c>
      <c r="S246" s="38">
        <f t="shared" si="7"/>
        <v>0.47687332857876374</v>
      </c>
      <c r="T246" s="39">
        <f t="shared" si="8"/>
        <v>0.950307278502033</v>
      </c>
      <c r="U246" s="39">
        <v>0.10236199999999999</v>
      </c>
    </row>
    <row r="247" spans="1:21" x14ac:dyDescent="0.3">
      <c r="A247" s="5">
        <v>245</v>
      </c>
      <c r="B247" s="6" t="s">
        <v>726</v>
      </c>
      <c r="C247" s="23">
        <v>1965.5500139508899</v>
      </c>
      <c r="D247" s="23">
        <v>879.50642903645803</v>
      </c>
      <c r="E247" s="23">
        <v>1606.6845703125</v>
      </c>
      <c r="F247" s="23">
        <v>1380.5546061197899</v>
      </c>
      <c r="G247" s="23">
        <v>1334.98362513951</v>
      </c>
      <c r="H247" s="23">
        <v>2444.3160603841102</v>
      </c>
      <c r="I247" s="23">
        <v>1357.2939453125</v>
      </c>
      <c r="J247" s="23">
        <v>3730.3101283482101</v>
      </c>
      <c r="K247" s="23">
        <v>1221.4563666449701</v>
      </c>
      <c r="L247" s="23">
        <v>1094.49523925781</v>
      </c>
      <c r="M247" s="23">
        <v>2548.7005789620498</v>
      </c>
      <c r="N247" s="23">
        <v>1762.7064732142901</v>
      </c>
      <c r="O247" s="23">
        <v>1085.41528320312</v>
      </c>
      <c r="P247" s="23">
        <v>754.92156982421898</v>
      </c>
      <c r="Q247" s="23">
        <v>778.2265625</v>
      </c>
      <c r="R247" s="23">
        <v>1130.4722377232099</v>
      </c>
      <c r="S247" s="38">
        <f t="shared" si="7"/>
        <v>0.18044703426344588</v>
      </c>
      <c r="T247" s="39">
        <f t="shared" si="8"/>
        <v>1.4165999226296135</v>
      </c>
      <c r="U247" s="39">
        <v>0.115884</v>
      </c>
    </row>
    <row r="248" spans="1:21" x14ac:dyDescent="0.3">
      <c r="A248" s="5">
        <v>246</v>
      </c>
      <c r="B248" s="6" t="s">
        <v>726</v>
      </c>
      <c r="C248" s="23">
        <v>2602.9714285713999</v>
      </c>
      <c r="D248" s="23">
        <v>2399.8921508789099</v>
      </c>
      <c r="E248" s="23">
        <v>2228.7950000000401</v>
      </c>
      <c r="F248" s="23">
        <v>2548.3999999999801</v>
      </c>
      <c r="G248" s="23">
        <v>2235.3900000000299</v>
      </c>
      <c r="H248" s="23">
        <v>1884.9125000000299</v>
      </c>
      <c r="I248" s="23">
        <v>1517.45625000001</v>
      </c>
      <c r="J248" s="23">
        <v>1575.79428571429</v>
      </c>
      <c r="K248" s="23">
        <v>1401.55476074219</v>
      </c>
      <c r="L248" s="23">
        <v>1654.94960021973</v>
      </c>
      <c r="M248" s="23">
        <v>569.564453125</v>
      </c>
      <c r="N248" s="23">
        <v>323.45642089843801</v>
      </c>
      <c r="O248" s="23">
        <v>520.902587890625</v>
      </c>
      <c r="P248" s="23">
        <v>356.13026936849002</v>
      </c>
      <c r="Q248" s="23">
        <v>549.58954729352695</v>
      </c>
      <c r="R248" s="23">
        <v>442.23623657226602</v>
      </c>
      <c r="S248" s="38">
        <f t="shared" si="7"/>
        <v>3.7246558692094408E-5</v>
      </c>
      <c r="T248" s="39">
        <f t="shared" si="8"/>
        <v>2.9206755650720901</v>
      </c>
      <c r="U248" s="39">
        <v>0.30289300000000002</v>
      </c>
    </row>
    <row r="249" spans="1:21" x14ac:dyDescent="0.3">
      <c r="A249" s="5">
        <v>247</v>
      </c>
      <c r="B249" s="6" t="s">
        <v>726</v>
      </c>
      <c r="C249" s="23">
        <v>1762.40893554688</v>
      </c>
      <c r="D249" s="23">
        <v>1543.3372395833301</v>
      </c>
      <c r="E249" s="23">
        <v>1768.92224121094</v>
      </c>
      <c r="F249" s="23">
        <v>1689.2783610025999</v>
      </c>
      <c r="G249" s="23">
        <v>1543.3040364583301</v>
      </c>
      <c r="H249" s="23">
        <v>1406.9540201822899</v>
      </c>
      <c r="I249" s="23">
        <v>945.59587751116101</v>
      </c>
      <c r="J249" s="23">
        <v>1816.77353922526</v>
      </c>
      <c r="K249" s="23">
        <v>2006.9467230902801</v>
      </c>
      <c r="L249" s="23">
        <v>2152.98193359375</v>
      </c>
      <c r="M249" s="23">
        <v>1503.8952331543001</v>
      </c>
      <c r="N249" s="23">
        <v>1152.4956258138</v>
      </c>
      <c r="O249" s="23">
        <v>1211.59068080357</v>
      </c>
      <c r="P249" s="23">
        <v>600.33220214843698</v>
      </c>
      <c r="Q249" s="23">
        <v>759.90717773437495</v>
      </c>
      <c r="R249" s="23">
        <v>1018.06895228795</v>
      </c>
      <c r="S249" s="38">
        <f t="shared" si="7"/>
        <v>0.26701712444464126</v>
      </c>
      <c r="T249" s="39">
        <f t="shared" si="8"/>
        <v>1.1989537041144187</v>
      </c>
      <c r="U249" s="39">
        <v>7.6890399999999998E-2</v>
      </c>
    </row>
    <row r="250" spans="1:21" x14ac:dyDescent="0.3">
      <c r="A250" s="5">
        <v>248</v>
      </c>
      <c r="B250" s="6" t="s">
        <v>726</v>
      </c>
      <c r="C250" s="23">
        <v>4648.4923076923296</v>
      </c>
      <c r="D250" s="23">
        <v>3579.1636363636198</v>
      </c>
      <c r="E250" s="23">
        <v>3930.7955433238599</v>
      </c>
      <c r="F250" s="23">
        <v>4616.76</v>
      </c>
      <c r="G250" s="23">
        <v>4047.9853846153701</v>
      </c>
      <c r="H250" s="23">
        <v>5434.0282352941304</v>
      </c>
      <c r="I250" s="23">
        <v>3983.90533333333</v>
      </c>
      <c r="J250" s="23">
        <v>8443.3958333333303</v>
      </c>
      <c r="K250" s="23">
        <v>5548.4453986672797</v>
      </c>
      <c r="L250" s="23">
        <v>7286.1583533653802</v>
      </c>
      <c r="M250" s="23">
        <v>70188.334545455495</v>
      </c>
      <c r="N250" s="23">
        <v>9068.8549999999505</v>
      </c>
      <c r="O250" s="23">
        <v>4304.3039999999901</v>
      </c>
      <c r="P250" s="23">
        <v>3840.59600000003</v>
      </c>
      <c r="Q250" s="23">
        <v>4287.6899999999896</v>
      </c>
      <c r="R250" s="23">
        <v>5417.73200000007</v>
      </c>
      <c r="S250" s="38">
        <f t="shared" si="7"/>
        <v>0.30787705535460702</v>
      </c>
      <c r="T250" s="39">
        <f t="shared" si="8"/>
        <v>0.35186267036322683</v>
      </c>
      <c r="U250" s="39">
        <v>0.53447900000000004</v>
      </c>
    </row>
    <row r="251" spans="1:21" x14ac:dyDescent="0.3">
      <c r="A251" s="5">
        <v>249</v>
      </c>
      <c r="B251" s="6" t="s">
        <v>726</v>
      </c>
      <c r="C251" s="23">
        <v>18775.085000000501</v>
      </c>
      <c r="D251" s="23">
        <v>22885.907142856999</v>
      </c>
      <c r="E251" s="23">
        <v>14424.3750000003</v>
      </c>
      <c r="F251" s="23">
        <v>19816.4571428575</v>
      </c>
      <c r="G251" s="23">
        <v>14514.440000000201</v>
      </c>
      <c r="H251" s="23">
        <v>8373.4742857143792</v>
      </c>
      <c r="I251" s="23">
        <v>4378.9900000000598</v>
      </c>
      <c r="J251" s="23">
        <v>8988.9387499999702</v>
      </c>
      <c r="K251" s="23">
        <v>51930.114285714</v>
      </c>
      <c r="L251" s="23">
        <v>73013.131250000297</v>
      </c>
      <c r="M251" s="23">
        <v>30758.65</v>
      </c>
      <c r="N251" s="23">
        <v>33375.124999999804</v>
      </c>
      <c r="O251" s="23">
        <v>24037.282499999899</v>
      </c>
      <c r="P251" s="23">
        <v>22402.8999999997</v>
      </c>
      <c r="Q251" s="23">
        <v>13505.3324999996</v>
      </c>
      <c r="R251" s="23">
        <v>26409.600000000199</v>
      </c>
      <c r="S251" s="38">
        <f t="shared" si="7"/>
        <v>1.9760117434486798E-2</v>
      </c>
      <c r="T251" s="39">
        <f t="shared" si="8"/>
        <v>0.40720617840501472</v>
      </c>
      <c r="U251" s="39">
        <v>1.0235399999999999</v>
      </c>
    </row>
    <row r="252" spans="1:21" x14ac:dyDescent="0.3">
      <c r="A252" s="5">
        <v>250</v>
      </c>
      <c r="B252" s="6" t="s">
        <v>726</v>
      </c>
      <c r="C252" s="23">
        <v>2301.75000000003</v>
      </c>
      <c r="D252" s="23">
        <v>2855.5999999999799</v>
      </c>
      <c r="E252" s="23">
        <v>1847.63671875</v>
      </c>
      <c r="F252" s="23">
        <v>2120.5259999999698</v>
      </c>
      <c r="G252" s="23">
        <v>1430.3519999999901</v>
      </c>
      <c r="H252" s="23">
        <v>1319.85791015625</v>
      </c>
      <c r="I252" s="23">
        <v>551.16444444443005</v>
      </c>
      <c r="J252" s="23">
        <v>1515.68212890625</v>
      </c>
      <c r="K252" s="23">
        <v>1900.33079127261</v>
      </c>
      <c r="L252" s="23">
        <v>2313.2691243489598</v>
      </c>
      <c r="M252" s="23">
        <v>1296.60668073382</v>
      </c>
      <c r="N252" s="23">
        <v>1271.3061930338499</v>
      </c>
      <c r="O252" s="23">
        <v>1250.90222167969</v>
      </c>
      <c r="P252" s="23">
        <v>1182.02087402344</v>
      </c>
      <c r="Q252" s="23">
        <v>1223.70971679688</v>
      </c>
      <c r="R252" s="23">
        <v>958.19599999998195</v>
      </c>
      <c r="S252" s="38">
        <f t="shared" si="7"/>
        <v>0.30118513138628822</v>
      </c>
      <c r="T252" s="39">
        <f t="shared" si="8"/>
        <v>1.2234249980665344</v>
      </c>
      <c r="U252" s="39">
        <v>8.7053000000000005E-2</v>
      </c>
    </row>
    <row r="253" spans="1:21" x14ac:dyDescent="0.3">
      <c r="A253" s="5">
        <v>251</v>
      </c>
      <c r="B253" s="6" t="s">
        <v>726</v>
      </c>
      <c r="C253" s="23">
        <v>2306.9449999999902</v>
      </c>
      <c r="D253" s="23">
        <v>1803.38499999999</v>
      </c>
      <c r="E253" s="23">
        <v>2089.3200000000402</v>
      </c>
      <c r="F253" s="23">
        <v>2258.2012499999801</v>
      </c>
      <c r="G253" s="23">
        <v>1670.3463636363299</v>
      </c>
      <c r="H253" s="23">
        <v>910.685705566406</v>
      </c>
      <c r="I253" s="23">
        <v>747.28666666665902</v>
      </c>
      <c r="J253" s="23">
        <v>1347.1324218750001</v>
      </c>
      <c r="K253" s="23">
        <v>1746.53599999997</v>
      </c>
      <c r="L253" s="23">
        <v>2141.4838053385402</v>
      </c>
      <c r="M253" s="23">
        <v>1608.4738226996501</v>
      </c>
      <c r="N253" s="23">
        <v>847.55000000000598</v>
      </c>
      <c r="O253" s="23">
        <v>773.22102864583303</v>
      </c>
      <c r="P253" s="23">
        <v>695.190014648437</v>
      </c>
      <c r="Q253" s="23">
        <v>685.77108328683005</v>
      </c>
      <c r="R253" s="23">
        <v>756.54270426432299</v>
      </c>
      <c r="S253" s="38">
        <f t="shared" si="7"/>
        <v>0.12104812480797461</v>
      </c>
      <c r="T253" s="39">
        <f t="shared" si="8"/>
        <v>1.4190849253649158</v>
      </c>
      <c r="U253" s="39">
        <v>0.12711700000000001</v>
      </c>
    </row>
    <row r="254" spans="1:21" x14ac:dyDescent="0.3">
      <c r="A254" s="5">
        <v>252</v>
      </c>
      <c r="B254" s="6" t="s">
        <v>726</v>
      </c>
      <c r="C254" s="23">
        <v>3876.5999999999299</v>
      </c>
      <c r="D254" s="23">
        <v>4424.9337499999601</v>
      </c>
      <c r="E254" s="23">
        <v>3792.2399999999402</v>
      </c>
      <c r="F254" s="23">
        <v>4553.1400000000904</v>
      </c>
      <c r="G254" s="23">
        <v>4164.8380000000498</v>
      </c>
      <c r="H254" s="23">
        <v>3255.7375000000702</v>
      </c>
      <c r="I254" s="23">
        <v>1707.26250000001</v>
      </c>
      <c r="J254" s="23">
        <v>2391.99999999994</v>
      </c>
      <c r="K254" s="23">
        <v>4313.9474999998301</v>
      </c>
      <c r="L254" s="23">
        <v>5362.2649999999603</v>
      </c>
      <c r="M254" s="23">
        <v>2661.2249999999999</v>
      </c>
      <c r="N254" s="23">
        <v>3228.7266666666601</v>
      </c>
      <c r="O254" s="23">
        <v>2221.6244444445301</v>
      </c>
      <c r="P254" s="23">
        <v>2173.4014285714702</v>
      </c>
      <c r="Q254" s="23">
        <v>1234.5855102539099</v>
      </c>
      <c r="R254" s="23">
        <v>2211.3600000000301</v>
      </c>
      <c r="S254" s="38">
        <f t="shared" si="7"/>
        <v>0.33275766390046602</v>
      </c>
      <c r="T254" s="39">
        <f t="shared" si="8"/>
        <v>1.2033403954922004</v>
      </c>
      <c r="U254" s="39">
        <v>0.12914100000000001</v>
      </c>
    </row>
    <row r="255" spans="1:21" x14ac:dyDescent="0.3">
      <c r="A255" s="5">
        <v>253</v>
      </c>
      <c r="B255" s="6" t="s">
        <v>726</v>
      </c>
      <c r="C255" s="23">
        <v>27237.216249999801</v>
      </c>
      <c r="D255" s="23">
        <v>35286.376249999397</v>
      </c>
      <c r="E255" s="23">
        <v>21503.858749999901</v>
      </c>
      <c r="F255" s="23">
        <v>31157.8849999999</v>
      </c>
      <c r="G255" s="23">
        <v>29263.972499999199</v>
      </c>
      <c r="H255" s="23">
        <v>12831.9100000001</v>
      </c>
      <c r="I255" s="23">
        <v>8757.7874999997202</v>
      </c>
      <c r="J255" s="23">
        <v>18250.830000000398</v>
      </c>
      <c r="K255" s="23">
        <v>3638.94287109375</v>
      </c>
      <c r="L255" s="23">
        <v>6788.5737500000896</v>
      </c>
      <c r="M255" s="23">
        <v>2584.4368802584099</v>
      </c>
      <c r="N255" s="23">
        <v>1636.66768022017</v>
      </c>
      <c r="O255" s="23">
        <v>1418.26904296875</v>
      </c>
      <c r="P255" s="23">
        <v>1163.9090909091301</v>
      </c>
      <c r="Q255" s="23">
        <v>1611.9314778645801</v>
      </c>
      <c r="R255" s="23">
        <v>1508.9112500000101</v>
      </c>
      <c r="S255" s="38">
        <f t="shared" si="7"/>
        <v>3.5695669976672001E-4</v>
      </c>
      <c r="T255" s="39">
        <f t="shared" si="8"/>
        <v>9.0552809379100676</v>
      </c>
      <c r="U255" s="39">
        <v>1.1704600000000001</v>
      </c>
    </row>
    <row r="256" spans="1:21" x14ac:dyDescent="0.3">
      <c r="A256" s="5">
        <v>254</v>
      </c>
      <c r="B256" s="6" t="s">
        <v>726</v>
      </c>
      <c r="C256" s="23">
        <v>48028.75</v>
      </c>
      <c r="D256" s="23">
        <v>58941.149999999303</v>
      </c>
      <c r="E256" s="23">
        <v>50040.484444443697</v>
      </c>
      <c r="F256" s="23">
        <v>65079.280000001498</v>
      </c>
      <c r="G256" s="23">
        <v>49114.3000000006</v>
      </c>
      <c r="H256" s="23">
        <v>29343.4399999989</v>
      </c>
      <c r="I256" s="23">
        <v>13544.440000000101</v>
      </c>
      <c r="J256" s="23">
        <v>40779.831000000901</v>
      </c>
      <c r="K256" s="23">
        <v>93380.460000003703</v>
      </c>
      <c r="L256" s="23">
        <v>145029.34499999799</v>
      </c>
      <c r="M256" s="23">
        <v>58285.941250001</v>
      </c>
      <c r="N256" s="23">
        <v>58041.262500000201</v>
      </c>
      <c r="O256" s="23">
        <v>38492.250666666798</v>
      </c>
      <c r="P256" s="23">
        <v>36022.559999999801</v>
      </c>
      <c r="Q256" s="23">
        <v>29325.6600000002</v>
      </c>
      <c r="R256" s="23">
        <v>41100.1775000005</v>
      </c>
      <c r="S256" s="38">
        <f t="shared" si="7"/>
        <v>0.25584627609080279</v>
      </c>
      <c r="T256" s="39">
        <f t="shared" si="8"/>
        <v>0.7102012077830927</v>
      </c>
      <c r="U256" s="39">
        <v>0.78630900000000004</v>
      </c>
    </row>
    <row r="257" spans="1:21" x14ac:dyDescent="0.3">
      <c r="A257" s="5">
        <v>255</v>
      </c>
      <c r="B257" s="6" t="s">
        <v>726</v>
      </c>
      <c r="C257" s="23">
        <v>1708.97833333326</v>
      </c>
      <c r="D257" s="23">
        <v>1408.6324999999599</v>
      </c>
      <c r="E257" s="23">
        <v>990.24714285717198</v>
      </c>
      <c r="F257" s="23">
        <v>1505.6800000000301</v>
      </c>
      <c r="G257" s="23">
        <v>1496.80124999999</v>
      </c>
      <c r="H257" s="23">
        <v>1153.68749999997</v>
      </c>
      <c r="I257" s="23">
        <v>1553.6951351351399</v>
      </c>
      <c r="J257" s="23">
        <v>901.09141956676103</v>
      </c>
      <c r="K257" s="23">
        <v>4638.1866666669202</v>
      </c>
      <c r="L257" s="23">
        <v>10559.0099999996</v>
      </c>
      <c r="M257" s="23">
        <v>2075.95458984375</v>
      </c>
      <c r="N257" s="23">
        <v>3035.7575000001202</v>
      </c>
      <c r="O257" s="23">
        <v>1087.6320000000301</v>
      </c>
      <c r="P257" s="23">
        <v>1324.1672727272801</v>
      </c>
      <c r="Q257" s="23">
        <v>1783.8409090909199</v>
      </c>
      <c r="R257" s="23">
        <v>980.49789428710903</v>
      </c>
      <c r="S257" s="38">
        <f t="shared" si="7"/>
        <v>0.14933706948105074</v>
      </c>
      <c r="T257" s="39">
        <f t="shared" si="8"/>
        <v>0.42059225361808478</v>
      </c>
      <c r="U257" s="39">
        <v>0.28200700000000001</v>
      </c>
    </row>
    <row r="258" spans="1:21" x14ac:dyDescent="0.3">
      <c r="A258" s="5">
        <v>256</v>
      </c>
      <c r="B258" s="6" t="s">
        <v>726</v>
      </c>
      <c r="C258" s="23">
        <v>9596.2425000000403</v>
      </c>
      <c r="D258" s="23">
        <v>11443.322222222299</v>
      </c>
      <c r="E258" s="23">
        <v>7289.9439999998804</v>
      </c>
      <c r="F258" s="23">
        <v>10951.3511111109</v>
      </c>
      <c r="G258" s="23">
        <v>9434.7511111112799</v>
      </c>
      <c r="H258" s="23">
        <v>4661.81250000006</v>
      </c>
      <c r="I258" s="23">
        <v>5247.2487500001698</v>
      </c>
      <c r="J258" s="23">
        <v>8649.5500000000593</v>
      </c>
      <c r="K258" s="23">
        <v>15936.066666666</v>
      </c>
      <c r="L258" s="23">
        <v>103334.400000001</v>
      </c>
      <c r="M258" s="23">
        <v>10992.4921264648</v>
      </c>
      <c r="N258" s="23">
        <v>8991.8160000001408</v>
      </c>
      <c r="O258" s="23">
        <v>7362.85333333372</v>
      </c>
      <c r="P258" s="23">
        <v>6968.58000000017</v>
      </c>
      <c r="Q258" s="23">
        <v>9204.2025000001904</v>
      </c>
      <c r="R258" s="23">
        <v>7909.5500000002903</v>
      </c>
      <c r="S258" s="38">
        <f t="shared" si="7"/>
        <v>0.30875765835256685</v>
      </c>
      <c r="T258" s="39">
        <f t="shared" si="8"/>
        <v>0.39410801237182075</v>
      </c>
      <c r="U258" s="39">
        <v>0.80315700000000001</v>
      </c>
    </row>
    <row r="259" spans="1:21" x14ac:dyDescent="0.3">
      <c r="A259" s="5">
        <v>257</v>
      </c>
      <c r="B259" s="6" t="s">
        <v>726</v>
      </c>
      <c r="C259" s="23">
        <v>12210.8215384614</v>
      </c>
      <c r="D259" s="23">
        <v>13480.030000000101</v>
      </c>
      <c r="E259" s="23">
        <v>8201.5200000000495</v>
      </c>
      <c r="F259" s="23">
        <v>15175.8749999996</v>
      </c>
      <c r="G259" s="23">
        <v>9425.2307692309005</v>
      </c>
      <c r="H259" s="23">
        <v>2583.0509999999199</v>
      </c>
      <c r="I259" s="23">
        <v>2062.0153846153298</v>
      </c>
      <c r="J259" s="23">
        <v>6283.1400000002004</v>
      </c>
      <c r="K259" s="23">
        <v>20611.877999999801</v>
      </c>
      <c r="L259" s="23">
        <v>64525.333888888999</v>
      </c>
      <c r="M259" s="23">
        <v>6461.1549999997596</v>
      </c>
      <c r="N259" s="23">
        <v>5179.44699999972</v>
      </c>
      <c r="O259" s="23">
        <v>3481.7400000000398</v>
      </c>
      <c r="P259" s="23">
        <v>3200.1041666666702</v>
      </c>
      <c r="Q259" s="23">
        <v>3307.5653846154401</v>
      </c>
      <c r="R259" s="23">
        <v>3479.3600000000802</v>
      </c>
      <c r="S259" s="38">
        <f t="shared" si="7"/>
        <v>0.5284601563923399</v>
      </c>
      <c r="T259" s="39">
        <f t="shared" si="8"/>
        <v>0.62969464926758312</v>
      </c>
      <c r="U259" s="39">
        <v>0.47222500000000001</v>
      </c>
    </row>
    <row r="260" spans="1:21" x14ac:dyDescent="0.3">
      <c r="A260" s="5">
        <v>258</v>
      </c>
      <c r="B260" s="6" t="s">
        <v>726</v>
      </c>
      <c r="C260" s="14">
        <v>34065.900000000198</v>
      </c>
      <c r="D260" s="14">
        <v>33083.929999999498</v>
      </c>
      <c r="E260" s="14">
        <v>44954.351428571899</v>
      </c>
      <c r="F260" s="14">
        <v>32875.8114285708</v>
      </c>
      <c r="G260" s="14">
        <v>34421.733333333403</v>
      </c>
      <c r="H260" s="14">
        <v>49572.340000000302</v>
      </c>
      <c r="I260" s="14">
        <v>35350.249999999804</v>
      </c>
      <c r="J260" s="14">
        <v>53163.8149999991</v>
      </c>
      <c r="K260" s="14">
        <v>27036.921666666502</v>
      </c>
      <c r="L260" s="14">
        <v>21898.439999999799</v>
      </c>
      <c r="M260" s="14">
        <v>29350.7499999998</v>
      </c>
      <c r="N260" s="14">
        <v>39398.034999999603</v>
      </c>
      <c r="O260" s="14">
        <v>49414.619999999602</v>
      </c>
      <c r="P260" s="14">
        <v>40301.333333333299</v>
      </c>
      <c r="Q260" s="14">
        <v>46692.642857143299</v>
      </c>
      <c r="R260" s="14">
        <v>42523.635000000097</v>
      </c>
      <c r="S260" s="38">
        <f t="shared" si="7"/>
        <v>0.57524586902196106</v>
      </c>
      <c r="T260" s="39">
        <f t="shared" si="8"/>
        <v>1.0703661526855588</v>
      </c>
      <c r="U260" s="39">
        <v>0.65648099999999998</v>
      </c>
    </row>
    <row r="261" spans="1:21" x14ac:dyDescent="0.3">
      <c r="A261" s="5">
        <v>259</v>
      </c>
      <c r="B261" s="6" t="s">
        <v>726</v>
      </c>
      <c r="C261" s="14">
        <v>180200.71999999799</v>
      </c>
      <c r="D261" s="14">
        <v>303182.335999995</v>
      </c>
      <c r="E261" s="14">
        <v>322387.02222222602</v>
      </c>
      <c r="F261" s="14">
        <v>281872.36000000301</v>
      </c>
      <c r="G261" s="14">
        <v>307463.75</v>
      </c>
      <c r="H261" s="14">
        <v>196896.419999996</v>
      </c>
      <c r="I261" s="14">
        <v>333336.80333333398</v>
      </c>
      <c r="J261" s="14">
        <v>320309.863999995</v>
      </c>
      <c r="K261" s="14">
        <v>212671.178999998</v>
      </c>
      <c r="L261" s="14">
        <v>203362.68700000399</v>
      </c>
      <c r="M261" s="14">
        <v>204881.66499999899</v>
      </c>
      <c r="N261" s="14">
        <v>242968.868999998</v>
      </c>
      <c r="O261" s="14">
        <v>184427.385999997</v>
      </c>
      <c r="P261" s="14">
        <v>197337.86285714901</v>
      </c>
      <c r="Q261" s="14">
        <v>253300.594000001</v>
      </c>
      <c r="R261" s="14">
        <v>259296.54199999999</v>
      </c>
      <c r="S261" s="38">
        <f t="shared" si="7"/>
        <v>2.4936224422748222E-2</v>
      </c>
      <c r="T261" s="39">
        <f t="shared" si="8"/>
        <v>1.2772093740743007</v>
      </c>
      <c r="U261" s="39">
        <v>2.1246399999999999</v>
      </c>
    </row>
    <row r="262" spans="1:21" x14ac:dyDescent="0.3">
      <c r="A262" s="5">
        <v>260</v>
      </c>
      <c r="B262" s="6" t="s">
        <v>789</v>
      </c>
      <c r="C262" s="23">
        <v>4297.4161132812496</v>
      </c>
      <c r="D262" s="23">
        <v>3096.6725097656299</v>
      </c>
      <c r="E262" s="23">
        <v>3712.65209960938</v>
      </c>
      <c r="F262" s="23">
        <v>5790.7116699218795</v>
      </c>
      <c r="G262" s="23">
        <v>3802.1156249999999</v>
      </c>
      <c r="H262" s="23">
        <v>4927.8085714286299</v>
      </c>
      <c r="I262" s="23">
        <v>3597.11232503255</v>
      </c>
      <c r="J262" s="23">
        <v>2128.66650390625</v>
      </c>
      <c r="K262" s="23">
        <v>4918.2576171874998</v>
      </c>
      <c r="L262" s="23">
        <v>4055.6732177734398</v>
      </c>
      <c r="M262" s="23">
        <v>5181.9455078125002</v>
      </c>
      <c r="N262" s="23">
        <v>5599.1559814453103</v>
      </c>
      <c r="O262" s="23">
        <v>4874.2015625000004</v>
      </c>
      <c r="P262" s="23">
        <v>7199.75861816406</v>
      </c>
      <c r="Q262" s="23">
        <v>7914.4033203125</v>
      </c>
      <c r="R262" s="23">
        <v>7800.73566894531</v>
      </c>
      <c r="S262" s="38">
        <f t="shared" si="7"/>
        <v>8.6627054904121325E-3</v>
      </c>
      <c r="T262" s="39">
        <f t="shared" si="8"/>
        <v>0.65945374187368544</v>
      </c>
      <c r="U262" s="39">
        <v>0.330901</v>
      </c>
    </row>
    <row r="263" spans="1:21" x14ac:dyDescent="0.3">
      <c r="A263" s="5">
        <v>261</v>
      </c>
      <c r="B263" s="6" t="s">
        <v>789</v>
      </c>
      <c r="C263" s="23">
        <v>11712.523925781201</v>
      </c>
      <c r="D263" s="23">
        <v>10558.9</v>
      </c>
      <c r="E263" s="23">
        <v>13329.832941176401</v>
      </c>
      <c r="F263" s="23">
        <v>9863.9010416666697</v>
      </c>
      <c r="G263" s="23">
        <v>10918.0744493273</v>
      </c>
      <c r="H263" s="23">
        <v>4686.0199999999604</v>
      </c>
      <c r="I263" s="23">
        <v>5774.4700000000303</v>
      </c>
      <c r="J263" s="23">
        <v>2954.875</v>
      </c>
      <c r="K263" s="23">
        <v>4489.6460723876999</v>
      </c>
      <c r="L263" s="23">
        <v>3693.4833984375</v>
      </c>
      <c r="M263" s="23">
        <v>4181.8798828125</v>
      </c>
      <c r="N263" s="23">
        <v>3076.73657226562</v>
      </c>
      <c r="O263" s="23">
        <v>2668.5222439236099</v>
      </c>
      <c r="P263" s="23">
        <v>2711.1974999999702</v>
      </c>
      <c r="Q263" s="23">
        <v>1404.8959999999799</v>
      </c>
      <c r="R263" s="23">
        <v>4003.7662499999601</v>
      </c>
      <c r="S263" s="38">
        <f t="shared" si="7"/>
        <v>4.0641435681380254E-3</v>
      </c>
      <c r="T263" s="39">
        <f t="shared" si="8"/>
        <v>2.6610086527710823</v>
      </c>
      <c r="U263" s="39">
        <v>0.56225800000000004</v>
      </c>
    </row>
    <row r="264" spans="1:21" x14ac:dyDescent="0.3">
      <c r="A264" s="5">
        <v>262</v>
      </c>
      <c r="B264" s="6" t="s">
        <v>789</v>
      </c>
      <c r="C264" s="23">
        <v>1375863.3166666499</v>
      </c>
      <c r="D264" s="23">
        <v>1123351.6100000001</v>
      </c>
      <c r="E264" s="23">
        <v>802676.08166664501</v>
      </c>
      <c r="F264" s="23">
        <v>1219149.0899999801</v>
      </c>
      <c r="G264" s="23">
        <v>1488444.6616666899</v>
      </c>
      <c r="H264" s="23">
        <v>1228122.75999999</v>
      </c>
      <c r="I264" s="23">
        <v>707314.91199998802</v>
      </c>
      <c r="J264" s="23">
        <v>1046000.41333335</v>
      </c>
      <c r="K264" s="23">
        <v>813523.11799999897</v>
      </c>
      <c r="L264" s="23">
        <v>661605.359999988</v>
      </c>
      <c r="M264" s="23">
        <v>648516.00333333295</v>
      </c>
      <c r="N264" s="23">
        <v>1607457.7976470599</v>
      </c>
      <c r="O264" s="23">
        <v>771507.89999998396</v>
      </c>
      <c r="P264" s="23">
        <v>1202609.79999998</v>
      </c>
      <c r="Q264" s="23">
        <v>763542.30333334301</v>
      </c>
      <c r="R264" s="23">
        <v>986874.61499998695</v>
      </c>
      <c r="S264" s="38">
        <f t="shared" si="7"/>
        <v>0.22122188800222423</v>
      </c>
      <c r="T264" s="39">
        <f t="shared" si="8"/>
        <v>1.2059228432345994</v>
      </c>
      <c r="U264" s="39">
        <v>2.2602600000000002</v>
      </c>
    </row>
    <row r="265" spans="1:21" x14ac:dyDescent="0.3">
      <c r="A265" s="5">
        <v>263</v>
      </c>
      <c r="B265" s="6" t="s">
        <v>789</v>
      </c>
      <c r="C265" s="23">
        <v>103247.460000001</v>
      </c>
      <c r="D265" s="23">
        <v>89068.831428572506</v>
      </c>
      <c r="E265" s="23">
        <v>97046.138571427698</v>
      </c>
      <c r="F265" s="23">
        <v>88476.714285715105</v>
      </c>
      <c r="G265" s="23">
        <v>92611.479999998803</v>
      </c>
      <c r="H265" s="23">
        <v>85724.2200000007</v>
      </c>
      <c r="I265" s="23">
        <v>70007.348571427705</v>
      </c>
      <c r="J265" s="23">
        <v>73749.5</v>
      </c>
      <c r="K265" s="23">
        <v>41058.875</v>
      </c>
      <c r="L265" s="23">
        <v>36948.981666666601</v>
      </c>
      <c r="M265" s="23">
        <v>37867.720000000299</v>
      </c>
      <c r="N265" s="23">
        <v>43041.679999999797</v>
      </c>
      <c r="O265" s="23">
        <v>38010.857142856898</v>
      </c>
      <c r="P265" s="23">
        <v>28468.09</v>
      </c>
      <c r="Q265" s="23">
        <v>70218.719999999594</v>
      </c>
      <c r="R265" s="23">
        <v>36607.319999999803</v>
      </c>
      <c r="S265" s="38">
        <f t="shared" si="7"/>
        <v>1.9066422027911839E-6</v>
      </c>
      <c r="T265" s="39">
        <f t="shared" si="8"/>
        <v>2.1068176676888739</v>
      </c>
      <c r="U265" s="39">
        <v>1.8220099999999999</v>
      </c>
    </row>
    <row r="266" spans="1:21" x14ac:dyDescent="0.3">
      <c r="A266" s="5">
        <v>264</v>
      </c>
      <c r="B266" s="6" t="s">
        <v>789</v>
      </c>
      <c r="C266" s="23">
        <v>5741.0142857143101</v>
      </c>
      <c r="D266" s="23">
        <v>4177.5066666666498</v>
      </c>
      <c r="E266" s="23">
        <v>7749.2174999999897</v>
      </c>
      <c r="F266" s="23">
        <v>6992.3978474934902</v>
      </c>
      <c r="G266" s="23">
        <v>5001.3947550455696</v>
      </c>
      <c r="H266" s="23">
        <v>5822.7525111607101</v>
      </c>
      <c r="I266" s="23">
        <v>3294.8250000000498</v>
      </c>
      <c r="J266" s="23">
        <v>4881.8552856445303</v>
      </c>
      <c r="K266" s="23">
        <v>3641.8801879882799</v>
      </c>
      <c r="L266" s="23">
        <v>2800.6960042317701</v>
      </c>
      <c r="M266" s="23">
        <v>2729.0230712890602</v>
      </c>
      <c r="N266" s="23">
        <v>2212.1773856026798</v>
      </c>
      <c r="O266" s="23">
        <v>2243.2385602678601</v>
      </c>
      <c r="P266" s="23">
        <v>2290.2807965959801</v>
      </c>
      <c r="Q266" s="23">
        <v>2643.7075602213499</v>
      </c>
      <c r="R266" s="23">
        <v>2438.9541422525999</v>
      </c>
      <c r="S266" s="38">
        <f t="shared" si="7"/>
        <v>6.3623639346950208E-4</v>
      </c>
      <c r="T266" s="39">
        <f t="shared" si="8"/>
        <v>2.0790977038090794</v>
      </c>
      <c r="U266" s="39">
        <v>0.42544900000000002</v>
      </c>
    </row>
    <row r="267" spans="1:21" x14ac:dyDescent="0.3">
      <c r="A267" s="5">
        <v>265</v>
      </c>
      <c r="B267" s="6" t="s">
        <v>789</v>
      </c>
      <c r="C267" s="23">
        <v>2449.3166666666102</v>
      </c>
      <c r="D267" s="23">
        <v>2021.6100260416699</v>
      </c>
      <c r="E267" s="23">
        <v>3490.0711263020798</v>
      </c>
      <c r="F267" s="23">
        <v>3665.1610839843702</v>
      </c>
      <c r="G267" s="23">
        <v>6899.8714999999902</v>
      </c>
      <c r="H267" s="23">
        <v>2001.5699999999799</v>
      </c>
      <c r="I267" s="23">
        <v>1735.1583333333399</v>
      </c>
      <c r="J267" s="23">
        <v>3388.8342857143002</v>
      </c>
      <c r="K267" s="23">
        <v>1623.02677001953</v>
      </c>
      <c r="L267" s="23">
        <v>1249.6695963541699</v>
      </c>
      <c r="M267" s="23">
        <v>652.90177408854197</v>
      </c>
      <c r="N267" s="23">
        <v>1180.2810363769499</v>
      </c>
      <c r="O267" s="23">
        <v>642.116319444444</v>
      </c>
      <c r="P267" s="23">
        <v>537.82160101996499</v>
      </c>
      <c r="Q267" s="23">
        <v>731.49906005859395</v>
      </c>
      <c r="R267" s="23">
        <v>609.206407335069</v>
      </c>
      <c r="S267" s="38">
        <f t="shared" si="7"/>
        <v>5.5717968457774268E-3</v>
      </c>
      <c r="T267" s="39">
        <f t="shared" si="8"/>
        <v>3.5496454612007358</v>
      </c>
      <c r="U267" s="39">
        <v>0.35419400000000001</v>
      </c>
    </row>
    <row r="268" spans="1:21" x14ac:dyDescent="0.3">
      <c r="A268" s="5">
        <v>266</v>
      </c>
      <c r="B268" s="6" t="s">
        <v>789</v>
      </c>
      <c r="C268" s="23">
        <v>3479.6504429408501</v>
      </c>
      <c r="D268" s="23">
        <v>3221.9249572753902</v>
      </c>
      <c r="E268" s="23">
        <v>2921.22999999999</v>
      </c>
      <c r="F268" s="23">
        <v>2724.1200000000099</v>
      </c>
      <c r="G268" s="23">
        <v>2426.2957240513401</v>
      </c>
      <c r="H268" s="23">
        <v>1790.53479003906</v>
      </c>
      <c r="I268" s="23">
        <v>1391.69921875</v>
      </c>
      <c r="J268" s="23">
        <v>1800.3382161458301</v>
      </c>
      <c r="K268" s="23">
        <v>3021.5291341145798</v>
      </c>
      <c r="L268" s="23">
        <v>3512.4471028645798</v>
      </c>
      <c r="M268" s="23">
        <v>1807.3467145647301</v>
      </c>
      <c r="N268" s="23">
        <v>2285.83984375</v>
      </c>
      <c r="O268" s="23">
        <v>1616.4637625558</v>
      </c>
      <c r="P268" s="23">
        <v>2181.0543619791702</v>
      </c>
      <c r="Q268" s="23">
        <v>2487.8000000000102</v>
      </c>
      <c r="R268" s="23">
        <v>3641.7469482421898</v>
      </c>
      <c r="S268" s="38">
        <f t="shared" si="7"/>
        <v>0.79430135261034129</v>
      </c>
      <c r="T268" s="39">
        <f t="shared" si="8"/>
        <v>0.96115473059881351</v>
      </c>
      <c r="U268" s="39">
        <v>4.9262800000000002E-2</v>
      </c>
    </row>
    <row r="269" spans="1:21" x14ac:dyDescent="0.3">
      <c r="A269" s="5">
        <v>267</v>
      </c>
      <c r="B269" s="6" t="s">
        <v>815</v>
      </c>
      <c r="C269" s="23">
        <v>1600.84825134277</v>
      </c>
      <c r="D269" s="23">
        <v>3049.1430175781302</v>
      </c>
      <c r="E269" s="23">
        <v>1650.4873962402301</v>
      </c>
      <c r="F269" s="23">
        <v>1106.12609863281</v>
      </c>
      <c r="G269" s="23">
        <v>1721.35202789307</v>
      </c>
      <c r="H269" s="23">
        <v>2021.98170471191</v>
      </c>
      <c r="I269" s="23">
        <v>1563.00791931152</v>
      </c>
      <c r="J269" s="23">
        <v>1386.7638549804699</v>
      </c>
      <c r="K269" s="23">
        <v>2993.52279052734</v>
      </c>
      <c r="L269" s="23">
        <v>3633.18921407064</v>
      </c>
      <c r="M269" s="23">
        <v>6120.2142857142899</v>
      </c>
      <c r="N269" s="23">
        <v>2320.3710021972702</v>
      </c>
      <c r="O269" s="23">
        <v>2509.4148749999999</v>
      </c>
      <c r="P269" s="23">
        <v>3579.3465924944198</v>
      </c>
      <c r="Q269" s="23">
        <v>3929.7929077148401</v>
      </c>
      <c r="R269" s="23">
        <v>2494.8817443847702</v>
      </c>
      <c r="S269" s="38">
        <f t="shared" si="7"/>
        <v>5.8693269336798307E-3</v>
      </c>
      <c r="T269" s="39">
        <f t="shared" si="8"/>
        <v>0.5112159296135097</v>
      </c>
      <c r="U269" s="39">
        <v>0.30477700000000002</v>
      </c>
    </row>
    <row r="270" spans="1:21" x14ac:dyDescent="0.3">
      <c r="A270" s="5">
        <v>268</v>
      </c>
      <c r="B270" s="6" t="s">
        <v>815</v>
      </c>
      <c r="C270" s="14">
        <v>50940.348888889101</v>
      </c>
      <c r="D270" s="14">
        <v>53140.122111111399</v>
      </c>
      <c r="E270" s="14">
        <v>52665.040000000103</v>
      </c>
      <c r="F270" s="14">
        <v>55836.724399999897</v>
      </c>
      <c r="G270" s="14">
        <v>53422.348777777799</v>
      </c>
      <c r="H270" s="14">
        <v>44518.269444444399</v>
      </c>
      <c r="I270" s="14">
        <v>44707.562777778097</v>
      </c>
      <c r="J270" s="14">
        <v>42656.928888888702</v>
      </c>
      <c r="K270" s="14">
        <v>3106.7166666666399</v>
      </c>
      <c r="L270" s="14">
        <v>2202.8564046224001</v>
      </c>
      <c r="M270" s="14">
        <v>2010.83106994629</v>
      </c>
      <c r="N270" s="14">
        <v>1912.0223693847699</v>
      </c>
      <c r="O270" s="14">
        <v>2655.1271565755201</v>
      </c>
      <c r="P270" s="14">
        <v>2416.5381605360199</v>
      </c>
      <c r="Q270" s="14">
        <v>4089.4500045776399</v>
      </c>
      <c r="R270" s="14">
        <v>2409.4551467895499</v>
      </c>
      <c r="S270" s="38">
        <f t="shared" si="7"/>
        <v>1.695141153985705E-8</v>
      </c>
      <c r="T270" s="39">
        <f t="shared" si="8"/>
        <v>19.126443448924906</v>
      </c>
      <c r="U270" s="39">
        <v>1.90225</v>
      </c>
    </row>
    <row r="271" spans="1:21" x14ac:dyDescent="0.3">
      <c r="A271" s="5">
        <v>269</v>
      </c>
      <c r="B271" s="6" t="s">
        <v>815</v>
      </c>
      <c r="C271" s="23">
        <v>96510.748888889793</v>
      </c>
      <c r="D271" s="23">
        <v>83388.879999999903</v>
      </c>
      <c r="E271" s="23">
        <v>76096.446666667194</v>
      </c>
      <c r="F271" s="23">
        <v>80724.327000000907</v>
      </c>
      <c r="G271" s="23">
        <v>80957.861111112303</v>
      </c>
      <c r="H271" s="23">
        <v>76367.213000000003</v>
      </c>
      <c r="I271" s="23">
        <v>73838.486999999906</v>
      </c>
      <c r="J271" s="23">
        <v>67548.360000001005</v>
      </c>
      <c r="K271" s="23">
        <v>5319.8999999999596</v>
      </c>
      <c r="L271" s="23">
        <v>3793.4181818181701</v>
      </c>
      <c r="M271" s="23">
        <v>7478.9000000000697</v>
      </c>
      <c r="N271" s="23">
        <v>4241.48909090911</v>
      </c>
      <c r="O271" s="23">
        <v>3881.1114285714302</v>
      </c>
      <c r="P271" s="23">
        <v>2998.1999999999598</v>
      </c>
      <c r="Q271" s="23">
        <v>5453.5019999999704</v>
      </c>
      <c r="R271" s="23">
        <v>4863.50000000001</v>
      </c>
      <c r="S271" s="38">
        <f t="shared" ref="S271:S333" si="9">TTEST(C271:J271,K271:R271,2,3)</f>
        <v>2.4429814889607703E-8</v>
      </c>
      <c r="T271" s="39">
        <f t="shared" ref="T271:T333" si="10">SUM(C271:J271)/SUM(K271:R271)</f>
        <v>16.708703070597377</v>
      </c>
      <c r="U271" s="39">
        <v>2.38984</v>
      </c>
    </row>
    <row r="272" spans="1:21" x14ac:dyDescent="0.3">
      <c r="A272" s="5">
        <v>270</v>
      </c>
      <c r="B272" s="6" t="s">
        <v>815</v>
      </c>
      <c r="C272" s="23">
        <v>286126.31999999698</v>
      </c>
      <c r="D272" s="23">
        <v>270775.92444444599</v>
      </c>
      <c r="E272" s="23">
        <v>228174.555555556</v>
      </c>
      <c r="F272" s="23">
        <v>265758.63333333499</v>
      </c>
      <c r="G272" s="23">
        <v>256459.91</v>
      </c>
      <c r="H272" s="23">
        <v>238635.405555556</v>
      </c>
      <c r="I272" s="23">
        <v>222167.32222221899</v>
      </c>
      <c r="J272" s="23">
        <v>221291.25333333001</v>
      </c>
      <c r="K272" s="23">
        <v>26756.6955555555</v>
      </c>
      <c r="L272" s="23">
        <v>10709.4152069092</v>
      </c>
      <c r="M272" s="23">
        <v>11176.3888888888</v>
      </c>
      <c r="N272" s="23">
        <v>8534.8000000000102</v>
      </c>
      <c r="O272" s="23">
        <v>7252.5862500000703</v>
      </c>
      <c r="P272" s="23">
        <v>7248.7957142856903</v>
      </c>
      <c r="Q272" s="23">
        <v>27285.4449999998</v>
      </c>
      <c r="R272" s="23">
        <v>12550.231111111099</v>
      </c>
      <c r="S272" s="38">
        <f t="shared" si="9"/>
        <v>2.0950923728528575E-9</v>
      </c>
      <c r="T272" s="39">
        <f t="shared" si="10"/>
        <v>17.839759516161585</v>
      </c>
      <c r="U272" s="39">
        <v>4.2392500000000002</v>
      </c>
    </row>
    <row r="273" spans="1:21" x14ac:dyDescent="0.3">
      <c r="A273" s="5">
        <v>271</v>
      </c>
      <c r="B273" s="6" t="s">
        <v>823</v>
      </c>
      <c r="C273" s="23">
        <v>16212.2</v>
      </c>
      <c r="D273" s="23">
        <v>14228.8826424735</v>
      </c>
      <c r="E273" s="23">
        <v>15790.412951878099</v>
      </c>
      <c r="F273" s="23">
        <v>13740.795249999999</v>
      </c>
      <c r="G273" s="23">
        <v>14729.1922433036</v>
      </c>
      <c r="H273" s="23">
        <v>14103.5225601196</v>
      </c>
      <c r="I273" s="23">
        <v>10142.081249999999</v>
      </c>
      <c r="J273" s="23">
        <v>12341.292428152899</v>
      </c>
      <c r="K273" s="23">
        <v>15314.169</v>
      </c>
      <c r="L273" s="23">
        <v>15771.021750313899</v>
      </c>
      <c r="M273" s="23">
        <v>9323.6149999999998</v>
      </c>
      <c r="N273" s="23">
        <v>61925.092167445597</v>
      </c>
      <c r="O273" s="23">
        <v>14426.808499999999</v>
      </c>
      <c r="P273" s="23">
        <v>15682.5</v>
      </c>
      <c r="Q273" s="23">
        <v>116948.986053467</v>
      </c>
      <c r="R273" s="23">
        <v>47312.371566772497</v>
      </c>
      <c r="S273" s="38">
        <f t="shared" si="9"/>
        <v>0.12294616129338133</v>
      </c>
      <c r="T273" s="39">
        <f t="shared" si="10"/>
        <v>0.37508145412847432</v>
      </c>
      <c r="U273" s="39">
        <v>1.0783400000000001</v>
      </c>
    </row>
    <row r="274" spans="1:21" x14ac:dyDescent="0.25">
      <c r="A274" s="5">
        <v>272</v>
      </c>
      <c r="B274" s="6" t="s">
        <v>823</v>
      </c>
      <c r="C274" s="19">
        <v>5548.4055714285796</v>
      </c>
      <c r="D274" s="19">
        <v>7375.6622406005899</v>
      </c>
      <c r="E274" s="19">
        <v>5689.6011912027998</v>
      </c>
      <c r="F274" s="19">
        <v>1731.9165954589801</v>
      </c>
      <c r="G274" s="19">
        <v>1232.99804077148</v>
      </c>
      <c r="H274" s="19">
        <v>4075.8446731567401</v>
      </c>
      <c r="I274" s="19">
        <v>4114.9281578064001</v>
      </c>
      <c r="J274" s="19">
        <v>414.907437642415</v>
      </c>
      <c r="K274" s="19">
        <v>1813.7598556518601</v>
      </c>
      <c r="L274" s="19">
        <v>1425.1244773864701</v>
      </c>
      <c r="M274" s="19">
        <v>4050.9065155029298</v>
      </c>
      <c r="N274" s="19">
        <v>1592.72973632812</v>
      </c>
      <c r="O274" s="19">
        <v>3508.9161666666701</v>
      </c>
      <c r="P274" s="19">
        <v>3597.1802062988299</v>
      </c>
      <c r="Q274" s="19">
        <v>3906.6667602539101</v>
      </c>
      <c r="R274" s="19">
        <v>2755.3774070739701</v>
      </c>
      <c r="S274" s="38">
        <f t="shared" si="9"/>
        <v>0.34397611580185816</v>
      </c>
      <c r="T274" s="39">
        <f t="shared" si="10"/>
        <v>1.3325996862200238</v>
      </c>
      <c r="U274" s="39">
        <v>0.190252</v>
      </c>
    </row>
    <row r="275" spans="1:21" x14ac:dyDescent="0.3">
      <c r="A275" s="5">
        <v>273</v>
      </c>
      <c r="B275" s="6" t="s">
        <v>823</v>
      </c>
      <c r="C275" s="23">
        <v>14839.705078125</v>
      </c>
      <c r="D275" s="23">
        <v>15713.0558428083</v>
      </c>
      <c r="E275" s="23">
        <v>15119.2053070068</v>
      </c>
      <c r="F275" s="23">
        <v>13459.704331397999</v>
      </c>
      <c r="G275" s="23">
        <v>13310.5059814453</v>
      </c>
      <c r="H275" s="23">
        <v>15612.4744033813</v>
      </c>
      <c r="I275" s="23">
        <v>15546.111428571399</v>
      </c>
      <c r="J275" s="23">
        <v>12349.5933036804</v>
      </c>
      <c r="K275" s="23">
        <v>147134.84328571401</v>
      </c>
      <c r="L275" s="23">
        <v>121523.697714286</v>
      </c>
      <c r="M275" s="23">
        <v>127554.922564915</v>
      </c>
      <c r="N275" s="23">
        <v>132090.51999999999</v>
      </c>
      <c r="O275" s="23">
        <v>146091.773142497</v>
      </c>
      <c r="P275" s="23">
        <v>134179.17000000001</v>
      </c>
      <c r="Q275" s="23">
        <v>141105.23749999999</v>
      </c>
      <c r="R275" s="23">
        <v>144182.554027012</v>
      </c>
      <c r="S275" s="38">
        <f t="shared" si="9"/>
        <v>1.678550925327212E-9</v>
      </c>
      <c r="T275" s="39">
        <f t="shared" si="10"/>
        <v>0.10600082966861603</v>
      </c>
      <c r="U275" s="39">
        <v>3.0618300000000001</v>
      </c>
    </row>
    <row r="276" spans="1:21" x14ac:dyDescent="0.3">
      <c r="A276" s="5">
        <v>274</v>
      </c>
      <c r="B276" s="6" t="s">
        <v>823</v>
      </c>
      <c r="C276" s="23">
        <v>369846.35249999998</v>
      </c>
      <c r="D276" s="23">
        <v>362864.1</v>
      </c>
      <c r="E276" s="23">
        <v>386084.23749999999</v>
      </c>
      <c r="F276" s="23">
        <v>332200.37312499998</v>
      </c>
      <c r="G276" s="23">
        <v>365821.327666667</v>
      </c>
      <c r="H276" s="23">
        <v>313077.52525000001</v>
      </c>
      <c r="I276" s="23">
        <v>330530.83500000002</v>
      </c>
      <c r="J276" s="23">
        <v>291145.88250000001</v>
      </c>
      <c r="K276" s="23">
        <v>458849.22037499998</v>
      </c>
      <c r="L276" s="23">
        <v>602251.62875000003</v>
      </c>
      <c r="M276" s="23">
        <v>659669.6925</v>
      </c>
      <c r="N276" s="23">
        <v>561627.88500000001</v>
      </c>
      <c r="O276" s="23">
        <v>587350.34475000005</v>
      </c>
      <c r="P276" s="23">
        <v>310176.34999999998</v>
      </c>
      <c r="Q276" s="23">
        <v>329571.73125000001</v>
      </c>
      <c r="R276" s="23">
        <v>390921.72737500002</v>
      </c>
      <c r="S276" s="38">
        <f t="shared" si="9"/>
        <v>1.8717566674327599E-2</v>
      </c>
      <c r="T276" s="39">
        <f t="shared" si="10"/>
        <v>0.70545521643517195</v>
      </c>
      <c r="U276" s="39">
        <v>2.91919</v>
      </c>
    </row>
    <row r="277" spans="1:21" x14ac:dyDescent="0.3">
      <c r="A277" s="5">
        <v>275</v>
      </c>
      <c r="B277" s="6" t="s">
        <v>823</v>
      </c>
      <c r="C277" s="23">
        <v>17484.607499999998</v>
      </c>
      <c r="D277" s="23">
        <v>18214.9942857143</v>
      </c>
      <c r="E277" s="23">
        <v>12077.0634765625</v>
      </c>
      <c r="F277" s="23">
        <v>14363.2917989095</v>
      </c>
      <c r="G277" s="23">
        <v>13184.998166666701</v>
      </c>
      <c r="H277" s="23">
        <v>13299.3691111111</v>
      </c>
      <c r="I277" s="23">
        <v>13746.041360643199</v>
      </c>
      <c r="J277" s="23">
        <v>9450.4217499999904</v>
      </c>
      <c r="K277" s="23">
        <v>27062.374500000002</v>
      </c>
      <c r="L277" s="23">
        <v>11154.464285714301</v>
      </c>
      <c r="M277" s="23">
        <v>25007.122636363601</v>
      </c>
      <c r="N277" s="23">
        <v>23371.164871215798</v>
      </c>
      <c r="O277" s="23">
        <v>23105.681625000001</v>
      </c>
      <c r="P277" s="23">
        <v>25792.4175</v>
      </c>
      <c r="Q277" s="23">
        <v>37373.404444444401</v>
      </c>
      <c r="R277" s="23">
        <v>44032.2123333333</v>
      </c>
      <c r="S277" s="38">
        <f t="shared" si="9"/>
        <v>6.6156944277593246E-3</v>
      </c>
      <c r="T277" s="39">
        <f t="shared" si="10"/>
        <v>0.51554349630194873</v>
      </c>
      <c r="U277" s="39">
        <v>0.94320499999999996</v>
      </c>
    </row>
    <row r="278" spans="1:21" x14ac:dyDescent="0.3">
      <c r="A278" s="5">
        <v>276</v>
      </c>
      <c r="B278" s="6" t="s">
        <v>823</v>
      </c>
      <c r="C278" s="23">
        <v>155694.35999999999</v>
      </c>
      <c r="D278" s="23">
        <v>88607.954285714397</v>
      </c>
      <c r="E278" s="23">
        <v>73619.082857142799</v>
      </c>
      <c r="F278" s="23">
        <v>119760.234</v>
      </c>
      <c r="G278" s="23">
        <v>109595.577142857</v>
      </c>
      <c r="H278" s="23">
        <v>139154.32414285699</v>
      </c>
      <c r="I278" s="23">
        <v>120682.719875</v>
      </c>
      <c r="J278" s="23">
        <v>100513.11275</v>
      </c>
      <c r="K278" s="23">
        <v>1040969.04014286</v>
      </c>
      <c r="L278" s="23">
        <v>897512.66437500005</v>
      </c>
      <c r="M278" s="23">
        <v>942125.94</v>
      </c>
      <c r="N278" s="23">
        <v>880807.86857142905</v>
      </c>
      <c r="O278" s="23">
        <v>971102.03300000005</v>
      </c>
      <c r="P278" s="23">
        <v>1238507.1263846201</v>
      </c>
      <c r="Q278" s="23">
        <v>882152.58999999904</v>
      </c>
      <c r="R278" s="23">
        <v>975086.23199999996</v>
      </c>
      <c r="S278" s="38">
        <f t="shared" si="9"/>
        <v>6.1182624900744562E-8</v>
      </c>
      <c r="T278" s="39">
        <f t="shared" si="10"/>
        <v>0.11594236265734785</v>
      </c>
      <c r="U278" s="39">
        <v>8.1011199999999999</v>
      </c>
    </row>
    <row r="279" spans="1:21" x14ac:dyDescent="0.3">
      <c r="A279" s="5">
        <v>277</v>
      </c>
      <c r="B279" s="6" t="s">
        <v>823</v>
      </c>
      <c r="C279" s="14">
        <v>2613.8000000000002</v>
      </c>
      <c r="D279" s="14">
        <v>35055.266062418603</v>
      </c>
      <c r="E279" s="14">
        <v>35601.874285714301</v>
      </c>
      <c r="F279" s="14">
        <v>27228.071556091301</v>
      </c>
      <c r="G279" s="14">
        <v>2551.0060653686501</v>
      </c>
      <c r="H279" s="14">
        <v>41385.262839181101</v>
      </c>
      <c r="I279" s="14">
        <v>39220.130981445298</v>
      </c>
      <c r="J279" s="14">
        <v>4691.8257751464798</v>
      </c>
      <c r="K279" s="14">
        <v>11683.9688888889</v>
      </c>
      <c r="L279" s="14">
        <v>218958.34099999999</v>
      </c>
      <c r="M279" s="14">
        <v>186934.1685</v>
      </c>
      <c r="N279" s="14">
        <v>182099.41406631499</v>
      </c>
      <c r="O279" s="14">
        <v>215700.39825875399</v>
      </c>
      <c r="P279" s="14">
        <v>240271.31735229501</v>
      </c>
      <c r="Q279" s="14">
        <v>309803.326714286</v>
      </c>
      <c r="R279" s="14">
        <v>306244.40000000002</v>
      </c>
      <c r="S279" s="38">
        <f t="shared" si="9"/>
        <v>7.0002754180246887E-4</v>
      </c>
      <c r="T279" s="39">
        <f t="shared" si="10"/>
        <v>0.11266839934687745</v>
      </c>
      <c r="U279" s="39">
        <v>4.26945</v>
      </c>
    </row>
    <row r="280" spans="1:21" x14ac:dyDescent="0.3">
      <c r="A280" s="5">
        <v>278</v>
      </c>
      <c r="B280" s="6" t="s">
        <v>823</v>
      </c>
      <c r="C280" s="23">
        <v>151067.28</v>
      </c>
      <c r="D280" s="23">
        <v>164620.16577777799</v>
      </c>
      <c r="E280" s="23">
        <v>152682.519111111</v>
      </c>
      <c r="F280" s="23">
        <v>156200.00025000001</v>
      </c>
      <c r="G280" s="23">
        <v>159520.70225</v>
      </c>
      <c r="H280" s="23">
        <v>131130.512333333</v>
      </c>
      <c r="I280" s="23">
        <v>157821.29999999999</v>
      </c>
      <c r="J280" s="23">
        <v>126547.11537499999</v>
      </c>
      <c r="K280" s="23">
        <v>71435.965333333297</v>
      </c>
      <c r="L280" s="23">
        <v>79404.34375</v>
      </c>
      <c r="M280" s="23">
        <v>97884.095000000001</v>
      </c>
      <c r="N280" s="23">
        <v>86253.372124999907</v>
      </c>
      <c r="O280" s="23">
        <v>77629.921444444393</v>
      </c>
      <c r="P280" s="23">
        <v>68300.505000000005</v>
      </c>
      <c r="Q280" s="23">
        <v>101267.232888889</v>
      </c>
      <c r="R280" s="23">
        <v>87981.996666666601</v>
      </c>
      <c r="S280" s="38">
        <f t="shared" si="9"/>
        <v>7.5876183311101423E-8</v>
      </c>
      <c r="T280" s="39">
        <f t="shared" si="10"/>
        <v>1.7900116262894825</v>
      </c>
      <c r="U280" s="39">
        <v>2.20356</v>
      </c>
    </row>
    <row r="281" spans="1:21" x14ac:dyDescent="0.3">
      <c r="A281" s="5">
        <v>279</v>
      </c>
      <c r="B281" s="6" t="s">
        <v>823</v>
      </c>
      <c r="C281" s="14">
        <v>9962.9580139160207</v>
      </c>
      <c r="D281" s="14">
        <v>16807.917000000001</v>
      </c>
      <c r="E281" s="14">
        <v>8136.7780000000002</v>
      </c>
      <c r="F281" s="14">
        <v>6568.3948059082004</v>
      </c>
      <c r="G281" s="14">
        <v>2596.9803466796898</v>
      </c>
      <c r="H281" s="14">
        <v>10933.726936340299</v>
      </c>
      <c r="I281" s="14">
        <v>4961.8994934082002</v>
      </c>
      <c r="J281" s="14">
        <v>8188.1279999999997</v>
      </c>
      <c r="K281" s="14">
        <v>3762.2212931315098</v>
      </c>
      <c r="L281" s="14">
        <v>3132.6670532226599</v>
      </c>
      <c r="M281" s="14">
        <v>24359.2079747518</v>
      </c>
      <c r="N281" s="14">
        <v>45453.884033203103</v>
      </c>
      <c r="O281" s="14">
        <v>50365.796249999999</v>
      </c>
      <c r="P281" s="14">
        <v>6147.6282000000101</v>
      </c>
      <c r="Q281" s="14">
        <v>48368.092367553698</v>
      </c>
      <c r="R281" s="14">
        <v>58658.893795776399</v>
      </c>
      <c r="S281" s="38">
        <f t="shared" si="9"/>
        <v>3.5533391782684762E-2</v>
      </c>
      <c r="T281" s="39">
        <f t="shared" si="10"/>
        <v>0.28369298259080927</v>
      </c>
      <c r="U281" s="39">
        <v>1.3804700000000001</v>
      </c>
    </row>
    <row r="282" spans="1:21" x14ac:dyDescent="0.3">
      <c r="A282" s="5">
        <v>280</v>
      </c>
      <c r="B282" s="6" t="s">
        <v>823</v>
      </c>
      <c r="C282" s="23">
        <v>6726.2597064971897</v>
      </c>
      <c r="D282" s="23">
        <v>5789.6366666666599</v>
      </c>
      <c r="E282" s="23">
        <v>5026.6809549331701</v>
      </c>
      <c r="F282" s="23">
        <v>5940.5996965680797</v>
      </c>
      <c r="G282" s="23">
        <v>4928.3611886160697</v>
      </c>
      <c r="H282" s="23">
        <v>4923.2960000000003</v>
      </c>
      <c r="I282" s="23">
        <v>5541.2225570678702</v>
      </c>
      <c r="J282" s="23">
        <v>3531.4053497314499</v>
      </c>
      <c r="K282" s="23">
        <v>140051.49</v>
      </c>
      <c r="L282" s="23">
        <v>100765.347375</v>
      </c>
      <c r="M282" s="23">
        <v>131572.80875</v>
      </c>
      <c r="N282" s="23">
        <v>131803.89300000001</v>
      </c>
      <c r="O282" s="23">
        <v>104962.710414342</v>
      </c>
      <c r="P282" s="23">
        <v>144092.897375</v>
      </c>
      <c r="Q282" s="23">
        <v>202108.31437499999</v>
      </c>
      <c r="R282" s="23">
        <v>157433.14285714299</v>
      </c>
      <c r="S282" s="38">
        <f t="shared" si="9"/>
        <v>6.645396967789403E-6</v>
      </c>
      <c r="T282" s="39">
        <f t="shared" si="10"/>
        <v>3.8109112318221977E-2</v>
      </c>
      <c r="U282" s="39">
        <v>3.1663700000000001</v>
      </c>
    </row>
    <row r="283" spans="1:21" x14ac:dyDescent="0.3">
      <c r="A283" s="5">
        <v>281</v>
      </c>
      <c r="B283" s="6" t="s">
        <v>823</v>
      </c>
      <c r="C283" s="14">
        <v>131096.133</v>
      </c>
      <c r="D283" s="14">
        <v>85623.822499999995</v>
      </c>
      <c r="E283" s="14">
        <v>96690.22</v>
      </c>
      <c r="F283" s="14">
        <v>180296.106375</v>
      </c>
      <c r="G283" s="14">
        <v>96082.320750000101</v>
      </c>
      <c r="H283" s="14">
        <v>89317.096875000105</v>
      </c>
      <c r="I283" s="14">
        <v>150620.52499999999</v>
      </c>
      <c r="J283" s="14">
        <v>92833.818375000003</v>
      </c>
      <c r="K283" s="14">
        <v>294193.47499999998</v>
      </c>
      <c r="L283" s="14">
        <v>319401.683333333</v>
      </c>
      <c r="M283" s="14">
        <v>314643.86566666601</v>
      </c>
      <c r="N283" s="14">
        <v>313721.89500000002</v>
      </c>
      <c r="O283" s="14">
        <v>283482.33374999999</v>
      </c>
      <c r="P283" s="14">
        <v>354309.59399999998</v>
      </c>
      <c r="Q283" s="14">
        <v>283895.86344444402</v>
      </c>
      <c r="R283" s="14">
        <v>305197.47428571398</v>
      </c>
      <c r="S283" s="38">
        <f t="shared" si="9"/>
        <v>1.5976368322819971E-8</v>
      </c>
      <c r="T283" s="39">
        <f t="shared" si="10"/>
        <v>0.3736806483427218</v>
      </c>
      <c r="U283" s="39">
        <v>4.6902799999999996</v>
      </c>
    </row>
    <row r="284" spans="1:21" x14ac:dyDescent="0.3">
      <c r="A284" s="5">
        <v>282</v>
      </c>
      <c r="B284" s="6" t="s">
        <v>823</v>
      </c>
      <c r="C284" s="14">
        <v>35939.3852307692</v>
      </c>
      <c r="D284" s="14">
        <v>24436.8156585693</v>
      </c>
      <c r="E284" s="14">
        <v>21961.122222222199</v>
      </c>
      <c r="F284" s="14">
        <v>11412.297</v>
      </c>
      <c r="G284" s="14">
        <v>13426.1751</v>
      </c>
      <c r="H284" s="14">
        <v>29395.6566666666</v>
      </c>
      <c r="I284" s="14">
        <v>28030.7107777778</v>
      </c>
      <c r="J284" s="14">
        <v>25194.711111111101</v>
      </c>
      <c r="K284" s="14">
        <v>33080.295545454501</v>
      </c>
      <c r="L284" s="14">
        <v>44442.047250000003</v>
      </c>
      <c r="M284" s="14">
        <v>75877.307909090901</v>
      </c>
      <c r="N284" s="14">
        <v>66256.415999999896</v>
      </c>
      <c r="O284" s="14">
        <v>32489.633333333401</v>
      </c>
      <c r="P284" s="14">
        <v>70259.847777777803</v>
      </c>
      <c r="Q284" s="14">
        <v>158365.72660869599</v>
      </c>
      <c r="R284" s="14">
        <v>110498.1976875</v>
      </c>
      <c r="S284" s="38">
        <f t="shared" si="9"/>
        <v>1.2561549189848498E-2</v>
      </c>
      <c r="T284" s="39">
        <f t="shared" si="10"/>
        <v>0.32099893994055501</v>
      </c>
      <c r="U284" s="39">
        <v>2.27102</v>
      </c>
    </row>
    <row r="285" spans="1:21" x14ac:dyDescent="0.3">
      <c r="A285" s="5">
        <v>283</v>
      </c>
      <c r="B285" s="6" t="s">
        <v>823</v>
      </c>
      <c r="C285" s="14">
        <v>32954.754000000001</v>
      </c>
      <c r="D285" s="14">
        <v>70101.523588235301</v>
      </c>
      <c r="E285" s="14">
        <v>64226.508500000004</v>
      </c>
      <c r="F285" s="14">
        <v>34940.137692307697</v>
      </c>
      <c r="G285" s="14">
        <v>39922.917333333302</v>
      </c>
      <c r="H285" s="14">
        <v>63902.398800000003</v>
      </c>
      <c r="I285" s="14">
        <v>112290.3669375</v>
      </c>
      <c r="J285" s="14">
        <v>49641.772888888903</v>
      </c>
      <c r="K285" s="14">
        <v>112846.023230769</v>
      </c>
      <c r="L285" s="14">
        <v>90697.959909090801</v>
      </c>
      <c r="M285" s="14">
        <v>165499.13362499999</v>
      </c>
      <c r="N285" s="14">
        <v>172529.15884615399</v>
      </c>
      <c r="O285" s="14">
        <v>107245.89</v>
      </c>
      <c r="P285" s="14">
        <v>183931.5105</v>
      </c>
      <c r="Q285" s="14">
        <v>202717.60500000001</v>
      </c>
      <c r="R285" s="14">
        <v>155232.59640000001</v>
      </c>
      <c r="S285" s="38">
        <f t="shared" si="9"/>
        <v>1.8490948438904344E-4</v>
      </c>
      <c r="T285" s="39">
        <f t="shared" si="10"/>
        <v>0.39302966984300924</v>
      </c>
      <c r="U285" s="39">
        <v>3.0506099999999998</v>
      </c>
    </row>
    <row r="286" spans="1:21" x14ac:dyDescent="0.3">
      <c r="A286" s="5">
        <v>284</v>
      </c>
      <c r="B286" s="6" t="s">
        <v>823</v>
      </c>
      <c r="C286" s="23">
        <v>16756.532697405099</v>
      </c>
      <c r="D286" s="23">
        <v>1687386.0694166699</v>
      </c>
      <c r="E286" s="23">
        <v>7964.0645782470701</v>
      </c>
      <c r="F286" s="23">
        <v>1409008.7539090901</v>
      </c>
      <c r="G286" s="23">
        <v>200973.618961334</v>
      </c>
      <c r="H286" s="23">
        <v>1401123.57</v>
      </c>
      <c r="I286" s="23">
        <v>198009.723968506</v>
      </c>
      <c r="J286" s="23">
        <v>484647.58483886701</v>
      </c>
      <c r="K286" s="23">
        <v>1174873.7952000001</v>
      </c>
      <c r="L286" s="23">
        <v>1127533.52681818</v>
      </c>
      <c r="M286" s="23">
        <v>1247663.8605</v>
      </c>
      <c r="N286" s="23">
        <v>1310999.9620000001</v>
      </c>
      <c r="O286" s="23">
        <v>1590195.8050909101</v>
      </c>
      <c r="P286" s="23">
        <v>1643974.9578</v>
      </c>
      <c r="Q286" s="23">
        <v>1759991.7978888899</v>
      </c>
      <c r="R286" s="23">
        <v>1717030.5791</v>
      </c>
      <c r="S286" s="38">
        <f t="shared" si="9"/>
        <v>1.7546829825398388E-2</v>
      </c>
      <c r="T286" s="39">
        <f t="shared" si="10"/>
        <v>0.46714020571224335</v>
      </c>
      <c r="U286" s="39">
        <v>6.1127200000000004</v>
      </c>
    </row>
    <row r="287" spans="1:21" x14ac:dyDescent="0.3">
      <c r="A287" s="5">
        <v>285</v>
      </c>
      <c r="B287" s="6" t="s">
        <v>823</v>
      </c>
      <c r="C287" s="14">
        <v>88697.935636363502</v>
      </c>
      <c r="D287" s="14">
        <v>78646.690499999997</v>
      </c>
      <c r="E287" s="14">
        <v>68355.012000000104</v>
      </c>
      <c r="F287" s="14">
        <v>88018.488384615499</v>
      </c>
      <c r="G287" s="14">
        <v>42459.365375000001</v>
      </c>
      <c r="H287" s="14">
        <v>80057.764090908895</v>
      </c>
      <c r="I287" s="14">
        <v>1782.1644662710301</v>
      </c>
      <c r="J287" s="14">
        <v>81258.135117647005</v>
      </c>
      <c r="K287" s="14">
        <v>75673.933999999907</v>
      </c>
      <c r="L287" s="14">
        <v>96897.667066666705</v>
      </c>
      <c r="M287" s="14">
        <v>96454.129200000098</v>
      </c>
      <c r="N287" s="14">
        <v>65388.500916666701</v>
      </c>
      <c r="O287" s="14">
        <v>65180.749888888902</v>
      </c>
      <c r="P287" s="14">
        <v>108006.894</v>
      </c>
      <c r="Q287" s="14">
        <v>95576.599999999904</v>
      </c>
      <c r="R287" s="14">
        <v>173926.87940000001</v>
      </c>
      <c r="S287" s="38">
        <f t="shared" si="9"/>
        <v>7.7761106310104369E-2</v>
      </c>
      <c r="T287" s="39">
        <f t="shared" si="10"/>
        <v>0.68108597183745823</v>
      </c>
      <c r="U287" s="39">
        <v>1.4298999999999999</v>
      </c>
    </row>
    <row r="288" spans="1:21" x14ac:dyDescent="0.3">
      <c r="A288" s="5">
        <v>286</v>
      </c>
      <c r="B288" s="6" t="s">
        <v>823</v>
      </c>
      <c r="C288" s="23">
        <v>104182.456666667</v>
      </c>
      <c r="D288" s="23">
        <v>266893.15324999997</v>
      </c>
      <c r="E288" s="23">
        <v>145209.470999999</v>
      </c>
      <c r="F288" s="23">
        <v>98166.214666666405</v>
      </c>
      <c r="G288" s="23">
        <v>234669.39</v>
      </c>
      <c r="H288" s="23">
        <v>223432.755619048</v>
      </c>
      <c r="I288" s="23">
        <v>79189.5</v>
      </c>
      <c r="J288" s="23">
        <v>201017.441772727</v>
      </c>
      <c r="K288" s="23">
        <v>368402.61090909102</v>
      </c>
      <c r="L288" s="23">
        <v>372183.30726315803</v>
      </c>
      <c r="M288" s="23">
        <v>284823.35544444399</v>
      </c>
      <c r="N288" s="23">
        <v>154150.96499999901</v>
      </c>
      <c r="O288" s="23">
        <v>259841.03859999901</v>
      </c>
      <c r="P288" s="23">
        <v>458576.73381818202</v>
      </c>
      <c r="Q288" s="23">
        <v>353461.16100000002</v>
      </c>
      <c r="R288" s="23">
        <v>601803.58970833302</v>
      </c>
      <c r="S288" s="38">
        <f t="shared" si="9"/>
        <v>5.333700995451403E-3</v>
      </c>
      <c r="T288" s="39">
        <f t="shared" si="10"/>
        <v>0.4741133145462289</v>
      </c>
      <c r="U288" s="39">
        <v>3.2049599999999998</v>
      </c>
    </row>
    <row r="289" spans="1:21" x14ac:dyDescent="0.3">
      <c r="A289" s="5">
        <v>287</v>
      </c>
      <c r="B289" s="6" t="s">
        <v>823</v>
      </c>
      <c r="C289" s="23">
        <v>135876.755</v>
      </c>
      <c r="D289" s="23">
        <v>147032.82750000001</v>
      </c>
      <c r="E289" s="23">
        <v>171659.094444444</v>
      </c>
      <c r="F289" s="23">
        <v>179713.54500000001</v>
      </c>
      <c r="G289" s="23">
        <v>103455.95555555599</v>
      </c>
      <c r="H289" s="23">
        <v>181009.994888888</v>
      </c>
      <c r="I289" s="23">
        <v>170425.463625</v>
      </c>
      <c r="J289" s="23">
        <v>61128.573375</v>
      </c>
      <c r="K289" s="23">
        <v>569265.92700000003</v>
      </c>
      <c r="L289" s="23">
        <v>324543.69750000001</v>
      </c>
      <c r="M289" s="23">
        <v>681707.355428571</v>
      </c>
      <c r="N289" s="23">
        <v>408875.22857142898</v>
      </c>
      <c r="O289" s="23">
        <v>396194.95371428598</v>
      </c>
      <c r="P289" s="23">
        <v>470250.27200000099</v>
      </c>
      <c r="Q289" s="23">
        <v>313436.33014285797</v>
      </c>
      <c r="R289" s="23">
        <v>327783.12583333399</v>
      </c>
      <c r="S289" s="38">
        <f t="shared" si="9"/>
        <v>2.6112779365794909E-4</v>
      </c>
      <c r="T289" s="39">
        <f t="shared" si="10"/>
        <v>0.32940534635051244</v>
      </c>
      <c r="U289" s="39">
        <v>4.4396899999999997</v>
      </c>
    </row>
    <row r="290" spans="1:21" x14ac:dyDescent="0.3">
      <c r="A290" s="5">
        <v>288</v>
      </c>
      <c r="B290" s="6" t="s">
        <v>823</v>
      </c>
      <c r="C290" s="23">
        <v>14162.973222222299</v>
      </c>
      <c r="D290" s="23">
        <v>16704.951249999998</v>
      </c>
      <c r="E290" s="23">
        <v>10599.413757324201</v>
      </c>
      <c r="F290" s="23">
        <v>20849.5</v>
      </c>
      <c r="G290" s="23">
        <v>12255.522499999999</v>
      </c>
      <c r="H290" s="23">
        <v>23090.918785714301</v>
      </c>
      <c r="I290" s="23">
        <v>16581.830076923099</v>
      </c>
      <c r="J290" s="23">
        <v>14887.764666666701</v>
      </c>
      <c r="K290" s="23">
        <v>156584.707375</v>
      </c>
      <c r="L290" s="23">
        <v>156715.74605882299</v>
      </c>
      <c r="M290" s="23">
        <v>308319.53205405403</v>
      </c>
      <c r="N290" s="23">
        <v>134882.04500000001</v>
      </c>
      <c r="O290" s="23">
        <v>168169.2409375</v>
      </c>
      <c r="P290" s="23">
        <v>182840.319454546</v>
      </c>
      <c r="Q290" s="23">
        <v>255824.598</v>
      </c>
      <c r="R290" s="23">
        <v>314753.50725000002</v>
      </c>
      <c r="S290" s="38">
        <f t="shared" si="9"/>
        <v>1.2572109815881376E-4</v>
      </c>
      <c r="T290" s="39">
        <f t="shared" si="10"/>
        <v>7.695230747001304E-2</v>
      </c>
      <c r="U290" s="39">
        <v>3.6810700000000001</v>
      </c>
    </row>
    <row r="291" spans="1:21" x14ac:dyDescent="0.3">
      <c r="A291" s="5">
        <v>289</v>
      </c>
      <c r="B291" s="6" t="s">
        <v>823</v>
      </c>
      <c r="C291" s="14">
        <v>191553.50446153799</v>
      </c>
      <c r="D291" s="14">
        <v>170633.11541666699</v>
      </c>
      <c r="E291" s="14">
        <v>161377.60000000001</v>
      </c>
      <c r="F291" s="14">
        <v>233625.81049999999</v>
      </c>
      <c r="G291" s="14">
        <v>171713.72209091001</v>
      </c>
      <c r="H291" s="14">
        <v>245586.14921428601</v>
      </c>
      <c r="I291" s="14">
        <v>217535.84021052599</v>
      </c>
      <c r="J291" s="14">
        <v>172036.766466667</v>
      </c>
      <c r="K291" s="14">
        <v>1138781.7902500001</v>
      </c>
      <c r="L291" s="14">
        <v>1319086.49314286</v>
      </c>
      <c r="M291" s="14">
        <v>392805.72104644799</v>
      </c>
      <c r="N291" s="14">
        <v>1783936.50184615</v>
      </c>
      <c r="O291" s="14">
        <v>1876791.55172727</v>
      </c>
      <c r="P291" s="14">
        <v>2953713.048</v>
      </c>
      <c r="Q291" s="14">
        <v>84069.499249999906</v>
      </c>
      <c r="R291" s="14">
        <v>3155265.66665</v>
      </c>
      <c r="S291" s="38">
        <f t="shared" si="9"/>
        <v>8.8036571473127431E-3</v>
      </c>
      <c r="T291" s="39">
        <f t="shared" si="10"/>
        <v>0.12311138812660449</v>
      </c>
      <c r="U291" s="39">
        <v>10.6853</v>
      </c>
    </row>
    <row r="292" spans="1:21" x14ac:dyDescent="0.3">
      <c r="A292" s="5">
        <v>290</v>
      </c>
      <c r="B292" s="6" t="s">
        <v>823</v>
      </c>
      <c r="C292" s="14">
        <v>89298.218749999694</v>
      </c>
      <c r="D292" s="14">
        <v>67259.890124999802</v>
      </c>
      <c r="E292" s="14">
        <v>73237.149000000398</v>
      </c>
      <c r="F292" s="14">
        <v>74813.840222222498</v>
      </c>
      <c r="G292" s="14">
        <v>80870.399999999499</v>
      </c>
      <c r="H292" s="14">
        <v>67951.124999999694</v>
      </c>
      <c r="I292" s="14">
        <v>54750.821875000001</v>
      </c>
      <c r="J292" s="14">
        <v>73668.492749999699</v>
      </c>
      <c r="K292" s="14">
        <v>230342.30333333299</v>
      </c>
      <c r="L292" s="14">
        <v>153451.42788888901</v>
      </c>
      <c r="M292" s="14">
        <v>210038.790461539</v>
      </c>
      <c r="N292" s="14">
        <v>165498.05590000001</v>
      </c>
      <c r="O292" s="14">
        <v>198519.68460000001</v>
      </c>
      <c r="P292" s="14">
        <v>204006.87554545401</v>
      </c>
      <c r="Q292" s="14">
        <v>236148.16409999999</v>
      </c>
      <c r="R292" s="14">
        <v>219485.61142857099</v>
      </c>
      <c r="S292" s="38">
        <f t="shared" si="9"/>
        <v>1.2782285654206318E-6</v>
      </c>
      <c r="T292" s="39">
        <f t="shared" si="10"/>
        <v>0.35972377523303567</v>
      </c>
      <c r="U292" s="39">
        <v>3.8689</v>
      </c>
    </row>
    <row r="293" spans="1:21" x14ac:dyDescent="0.3">
      <c r="A293" s="5">
        <v>291</v>
      </c>
      <c r="B293" s="6" t="s">
        <v>823</v>
      </c>
      <c r="C293" s="14">
        <v>1136.51526896159</v>
      </c>
      <c r="D293" s="14">
        <v>6263.1789000000299</v>
      </c>
      <c r="E293" s="14">
        <v>7092.2109999999902</v>
      </c>
      <c r="F293" s="14">
        <v>4254.7815464564701</v>
      </c>
      <c r="G293" s="14">
        <v>3168.27000000001</v>
      </c>
      <c r="H293" s="14">
        <v>6265.8918724060104</v>
      </c>
      <c r="I293" s="14">
        <v>7789.40771484375</v>
      </c>
      <c r="J293" s="14">
        <v>5075.4470825195303</v>
      </c>
      <c r="K293" s="14">
        <v>4041.4145714285701</v>
      </c>
      <c r="L293" s="14">
        <v>7899.6599999999798</v>
      </c>
      <c r="M293" s="14">
        <v>2981.0057142857199</v>
      </c>
      <c r="N293" s="14">
        <v>4200.0660000000098</v>
      </c>
      <c r="O293" s="14">
        <v>4490.0439999999999</v>
      </c>
      <c r="P293" s="14">
        <v>8019.1961111111004</v>
      </c>
      <c r="Q293" s="14">
        <v>3752.5799999999499</v>
      </c>
      <c r="R293" s="14">
        <v>4318.4399999999996</v>
      </c>
      <c r="S293" s="38">
        <f t="shared" si="9"/>
        <v>0.8729647523339642</v>
      </c>
      <c r="T293" s="39">
        <f t="shared" si="10"/>
        <v>1.0338341453396001</v>
      </c>
      <c r="U293" s="39">
        <v>9.6087800000000001E-2</v>
      </c>
    </row>
    <row r="294" spans="1:21" x14ac:dyDescent="0.3">
      <c r="A294" s="5">
        <v>292</v>
      </c>
      <c r="B294" s="6" t="s">
        <v>823</v>
      </c>
      <c r="C294" s="14">
        <v>907.28421020507801</v>
      </c>
      <c r="D294" s="14">
        <v>798.52280970982099</v>
      </c>
      <c r="E294" s="14">
        <v>578.88573455810501</v>
      </c>
      <c r="F294" s="14">
        <v>1077.9631870814701</v>
      </c>
      <c r="G294" s="14">
        <v>881.621791294643</v>
      </c>
      <c r="H294" s="14">
        <v>754.147251674107</v>
      </c>
      <c r="I294" s="14">
        <v>671.748046875</v>
      </c>
      <c r="J294" s="14">
        <v>656.80600411551302</v>
      </c>
      <c r="K294" s="14">
        <v>550.93197195870505</v>
      </c>
      <c r="L294" s="14">
        <v>740.68174743652298</v>
      </c>
      <c r="M294" s="14">
        <v>806.65483747209805</v>
      </c>
      <c r="N294" s="14">
        <v>759.647670200893</v>
      </c>
      <c r="O294" s="14">
        <v>1589.01538085938</v>
      </c>
      <c r="P294" s="14">
        <v>845.40289306640602</v>
      </c>
      <c r="Q294" s="14">
        <v>1658.01207733154</v>
      </c>
      <c r="R294" s="14">
        <v>1458.6321411132801</v>
      </c>
      <c r="S294" s="38">
        <f t="shared" si="9"/>
        <v>0.15157847576501451</v>
      </c>
      <c r="T294" s="39">
        <f t="shared" si="10"/>
        <v>0.7524075451502592</v>
      </c>
      <c r="U294" s="39">
        <v>0.13900100000000001</v>
      </c>
    </row>
    <row r="295" spans="1:21" x14ac:dyDescent="0.3">
      <c r="A295" s="5">
        <v>293</v>
      </c>
      <c r="B295" s="6" t="s">
        <v>823</v>
      </c>
      <c r="C295" s="14">
        <v>11029.271327427499</v>
      </c>
      <c r="D295" s="14">
        <v>9512.3082733154297</v>
      </c>
      <c r="E295" s="14">
        <v>7666.7984958224797</v>
      </c>
      <c r="F295" s="14">
        <v>12189.6553192139</v>
      </c>
      <c r="G295" s="14">
        <v>9882.7169342040997</v>
      </c>
      <c r="H295" s="14">
        <v>11474.5557996962</v>
      </c>
      <c r="I295" s="14">
        <v>11893.699999999901</v>
      </c>
      <c r="J295" s="14">
        <v>10029.1560872396</v>
      </c>
      <c r="K295" s="14">
        <v>77244.716249999896</v>
      </c>
      <c r="L295" s="14">
        <v>133597.83509090901</v>
      </c>
      <c r="M295" s="14">
        <v>122231.81100463901</v>
      </c>
      <c r="N295" s="14">
        <v>128900.217142856</v>
      </c>
      <c r="O295" s="14">
        <v>57312.3798333335</v>
      </c>
      <c r="P295" s="14">
        <v>132197.90349999999</v>
      </c>
      <c r="Q295" s="14">
        <v>83892.520250000307</v>
      </c>
      <c r="R295" s="14">
        <v>67600.589571428296</v>
      </c>
      <c r="S295" s="38">
        <f t="shared" si="9"/>
        <v>9.2508424758021239E-5</v>
      </c>
      <c r="T295" s="39">
        <f t="shared" si="10"/>
        <v>0.10420978543343518</v>
      </c>
      <c r="U295" s="39">
        <v>3.1615700000000002</v>
      </c>
    </row>
    <row r="296" spans="1:21" x14ac:dyDescent="0.3">
      <c r="A296" s="5">
        <v>294</v>
      </c>
      <c r="B296" s="6" t="s">
        <v>823</v>
      </c>
      <c r="C296" s="14">
        <v>22098.729999999901</v>
      </c>
      <c r="D296" s="14">
        <v>22919.996000000101</v>
      </c>
      <c r="E296" s="14">
        <v>19919.316999999901</v>
      </c>
      <c r="F296" s="14">
        <v>19433.279999999901</v>
      </c>
      <c r="G296" s="14">
        <v>20878.336555555499</v>
      </c>
      <c r="H296" s="14">
        <v>20509.0936666667</v>
      </c>
      <c r="I296" s="14">
        <v>20027.315222222202</v>
      </c>
      <c r="J296" s="14">
        <v>20404.400000000001</v>
      </c>
      <c r="K296" s="14">
        <v>22282.808888889002</v>
      </c>
      <c r="L296" s="14">
        <v>21121.157666666499</v>
      </c>
      <c r="M296" s="14">
        <v>22811.3135555556</v>
      </c>
      <c r="N296" s="14">
        <v>28149.934999999899</v>
      </c>
      <c r="O296" s="14">
        <v>19325.663111111</v>
      </c>
      <c r="P296" s="14">
        <v>28726.005000000001</v>
      </c>
      <c r="Q296" s="14">
        <v>34516.272999999797</v>
      </c>
      <c r="R296" s="14">
        <v>46964.855888888698</v>
      </c>
      <c r="S296" s="38">
        <f t="shared" si="9"/>
        <v>6.122879738583157E-2</v>
      </c>
      <c r="T296" s="39">
        <f t="shared" si="10"/>
        <v>0.74225968724533087</v>
      </c>
      <c r="U296" s="39">
        <v>0.883884</v>
      </c>
    </row>
    <row r="297" spans="1:21" x14ac:dyDescent="0.3">
      <c r="A297" s="5">
        <v>295</v>
      </c>
      <c r="B297" s="6" t="s">
        <v>823</v>
      </c>
      <c r="C297" s="23">
        <v>77738.986666666795</v>
      </c>
      <c r="D297" s="23">
        <v>81892.282999999894</v>
      </c>
      <c r="E297" s="23">
        <v>86371.293272727504</v>
      </c>
      <c r="F297" s="23">
        <v>69032.455555556095</v>
      </c>
      <c r="G297" s="23">
        <v>78147.667399999802</v>
      </c>
      <c r="H297" s="23">
        <v>73404.492333333503</v>
      </c>
      <c r="I297" s="23">
        <v>61833.8636999999</v>
      </c>
      <c r="J297" s="23">
        <v>65964.240999999907</v>
      </c>
      <c r="K297" s="23">
        <v>2744064.7418181999</v>
      </c>
      <c r="L297" s="23">
        <v>2393516.0004999898</v>
      </c>
      <c r="M297" s="23">
        <v>2722001.4126153798</v>
      </c>
      <c r="N297" s="23">
        <v>2233086.2427500002</v>
      </c>
      <c r="O297" s="23">
        <v>2672066.7389285802</v>
      </c>
      <c r="P297" s="23">
        <v>2543553.3780833301</v>
      </c>
      <c r="Q297" s="23">
        <v>2689915.0363846198</v>
      </c>
      <c r="R297" s="23">
        <v>3079950.2747646999</v>
      </c>
      <c r="S297" s="38">
        <f t="shared" si="9"/>
        <v>1.6165919910956067E-8</v>
      </c>
      <c r="T297" s="39">
        <f t="shared" si="10"/>
        <v>2.8199114962311495E-2</v>
      </c>
      <c r="U297" s="39">
        <v>14.0024</v>
      </c>
    </row>
    <row r="298" spans="1:21" x14ac:dyDescent="0.25">
      <c r="A298" s="5">
        <v>296</v>
      </c>
      <c r="B298" s="6" t="s">
        <v>823</v>
      </c>
      <c r="C298" s="19">
        <v>6959.5288888888599</v>
      </c>
      <c r="D298" s="19">
        <v>5950.34399999999</v>
      </c>
      <c r="E298" s="19">
        <v>6772.8012000000099</v>
      </c>
      <c r="F298" s="19">
        <v>4974.5782499999796</v>
      </c>
      <c r="G298" s="19">
        <v>6496.9521111110998</v>
      </c>
      <c r="H298" s="19">
        <v>6203.50000000003</v>
      </c>
      <c r="I298" s="19">
        <v>6003.4866666666903</v>
      </c>
      <c r="J298" s="19">
        <v>6377.2516666666397</v>
      </c>
      <c r="K298" s="19">
        <v>5655.9597777777999</v>
      </c>
      <c r="L298" s="19">
        <v>5971.5615555555296</v>
      </c>
      <c r="M298" s="19">
        <v>3546.15122222223</v>
      </c>
      <c r="N298" s="19">
        <v>3883.4950000000099</v>
      </c>
      <c r="O298" s="19">
        <v>4475.2155555555601</v>
      </c>
      <c r="P298" s="19">
        <v>5259.9141111111403</v>
      </c>
      <c r="Q298" s="19">
        <v>3893.6999999999798</v>
      </c>
      <c r="R298" s="19">
        <v>3327.54712499999</v>
      </c>
      <c r="S298" s="38">
        <f t="shared" si="9"/>
        <v>1.5527684224203612E-3</v>
      </c>
      <c r="T298" s="39">
        <f t="shared" si="10"/>
        <v>1.3811037953882948</v>
      </c>
      <c r="U298" s="39">
        <v>0.40159299999999998</v>
      </c>
    </row>
    <row r="299" spans="1:21" x14ac:dyDescent="0.3">
      <c r="A299" s="5">
        <v>297</v>
      </c>
      <c r="B299" s="6" t="s">
        <v>823</v>
      </c>
      <c r="C299" s="14">
        <v>37794.083333333503</v>
      </c>
      <c r="D299" s="14">
        <v>37163.251888888699</v>
      </c>
      <c r="E299" s="14">
        <v>37400.573777777703</v>
      </c>
      <c r="F299" s="14">
        <v>32355.8489999999</v>
      </c>
      <c r="G299" s="14">
        <v>36825.033555555499</v>
      </c>
      <c r="H299" s="14">
        <v>46887.898888889104</v>
      </c>
      <c r="I299" s="14">
        <v>35860.782222222297</v>
      </c>
      <c r="J299" s="14">
        <v>40463.076111110997</v>
      </c>
      <c r="K299" s="14">
        <v>40467.260888888799</v>
      </c>
      <c r="L299" s="14">
        <v>42672.741111111201</v>
      </c>
      <c r="M299" s="14">
        <v>36428.699999999903</v>
      </c>
      <c r="N299" s="14">
        <v>35190.558222222302</v>
      </c>
      <c r="O299" s="14">
        <v>36394.7835000001</v>
      </c>
      <c r="P299" s="14">
        <v>46441.149299999801</v>
      </c>
      <c r="Q299" s="14">
        <v>54552.518777777797</v>
      </c>
      <c r="R299" s="14">
        <v>77889.219333332701</v>
      </c>
      <c r="S299" s="38">
        <f t="shared" si="9"/>
        <v>0.15924846481063384</v>
      </c>
      <c r="T299" s="39">
        <f t="shared" si="10"/>
        <v>0.82356792832650882</v>
      </c>
      <c r="U299" s="39">
        <v>0.96451500000000001</v>
      </c>
    </row>
    <row r="300" spans="1:21" x14ac:dyDescent="0.3">
      <c r="A300" s="5">
        <v>298</v>
      </c>
      <c r="B300" s="6" t="s">
        <v>823</v>
      </c>
      <c r="C300" s="14">
        <v>14350.39</v>
      </c>
      <c r="D300" s="14">
        <v>16170.275799999999</v>
      </c>
      <c r="E300" s="14">
        <v>15406.318000000099</v>
      </c>
      <c r="F300" s="14">
        <v>13842.54</v>
      </c>
      <c r="G300" s="14">
        <v>13280.9720000001</v>
      </c>
      <c r="H300" s="14">
        <v>10257.9638888889</v>
      </c>
      <c r="I300" s="14">
        <v>13042.683300000001</v>
      </c>
      <c r="J300" s="14">
        <v>11584.6122222222</v>
      </c>
      <c r="K300" s="14">
        <v>92180.292300000103</v>
      </c>
      <c r="L300" s="14">
        <v>53286.400000000103</v>
      </c>
      <c r="M300" s="14">
        <v>88905.672000000603</v>
      </c>
      <c r="N300" s="14">
        <v>76807.311111110801</v>
      </c>
      <c r="O300" s="14">
        <v>73230.502799999696</v>
      </c>
      <c r="P300" s="14">
        <v>67508.698111111094</v>
      </c>
      <c r="Q300" s="14">
        <v>101334.7</v>
      </c>
      <c r="R300" s="14">
        <v>102893.646555556</v>
      </c>
      <c r="S300" s="38">
        <f t="shared" si="9"/>
        <v>8.8167422398169212E-6</v>
      </c>
      <c r="T300" s="39">
        <f t="shared" si="10"/>
        <v>0.16449929443840178</v>
      </c>
      <c r="U300" s="39">
        <v>2.82294</v>
      </c>
    </row>
    <row r="301" spans="1:21" x14ac:dyDescent="0.3">
      <c r="A301" s="5">
        <v>299</v>
      </c>
      <c r="B301" s="6" t="s">
        <v>823</v>
      </c>
      <c r="C301" s="14">
        <v>13303.269</v>
      </c>
      <c r="D301" s="14">
        <v>12478.6</v>
      </c>
      <c r="E301" s="14">
        <v>14913.851999999901</v>
      </c>
      <c r="F301" s="14">
        <v>10214.072222222199</v>
      </c>
      <c r="G301" s="14">
        <v>11663.001</v>
      </c>
      <c r="H301" s="14">
        <v>10811.2</v>
      </c>
      <c r="I301" s="14">
        <v>13531.4</v>
      </c>
      <c r="J301" s="14">
        <v>13274.289000000001</v>
      </c>
      <c r="K301" s="14">
        <v>23648.736000000001</v>
      </c>
      <c r="L301" s="14">
        <v>16549.3389999998</v>
      </c>
      <c r="M301" s="14">
        <v>14275.2499999999</v>
      </c>
      <c r="N301" s="14">
        <v>12809.8177777778</v>
      </c>
      <c r="O301" s="14">
        <v>14718.941999999999</v>
      </c>
      <c r="P301" s="14">
        <v>16522.248000000101</v>
      </c>
      <c r="Q301" s="14">
        <v>11651.177777777801</v>
      </c>
      <c r="R301" s="14">
        <v>11810.799000000001</v>
      </c>
      <c r="S301" s="38">
        <f t="shared" si="9"/>
        <v>9.8179874164662867E-2</v>
      </c>
      <c r="T301" s="39">
        <f t="shared" si="10"/>
        <v>0.82131907742149857</v>
      </c>
      <c r="U301" s="39">
        <v>0.44901000000000002</v>
      </c>
    </row>
    <row r="302" spans="1:21" x14ac:dyDescent="0.3">
      <c r="A302" s="5">
        <v>300</v>
      </c>
      <c r="B302" s="6" t="s">
        <v>823</v>
      </c>
      <c r="C302" s="23">
        <v>455.121659712358</v>
      </c>
      <c r="D302" s="23">
        <v>522.513427734375</v>
      </c>
      <c r="E302" s="23">
        <v>472.11103515625001</v>
      </c>
      <c r="F302" s="23">
        <v>470.96230246803998</v>
      </c>
      <c r="G302" s="23">
        <v>515.93998579545496</v>
      </c>
      <c r="H302" s="23">
        <v>469.50812322443198</v>
      </c>
      <c r="I302" s="23">
        <v>451.11777343749998</v>
      </c>
      <c r="J302" s="23">
        <v>595.32792968750005</v>
      </c>
      <c r="K302" s="23">
        <v>10686.828</v>
      </c>
      <c r="L302" s="23">
        <v>7665.5150000000604</v>
      </c>
      <c r="M302" s="23">
        <v>10006.1672727273</v>
      </c>
      <c r="N302" s="23">
        <v>12128.359090909</v>
      </c>
      <c r="O302" s="23">
        <v>8647.5299999999206</v>
      </c>
      <c r="P302" s="23">
        <v>9806.7666666666191</v>
      </c>
      <c r="Q302" s="23">
        <v>15251.4099999999</v>
      </c>
      <c r="R302" s="23">
        <v>17954.243999999901</v>
      </c>
      <c r="S302" s="38">
        <f t="shared" si="9"/>
        <v>4.3744825987053257E-5</v>
      </c>
      <c r="T302" s="39">
        <f t="shared" si="10"/>
        <v>4.2894613573383089E-2</v>
      </c>
      <c r="U302" s="39">
        <v>0.89980899999999997</v>
      </c>
    </row>
    <row r="303" spans="1:21" x14ac:dyDescent="0.3">
      <c r="A303" s="5">
        <v>301</v>
      </c>
      <c r="B303" s="6" t="s">
        <v>823</v>
      </c>
      <c r="C303" s="23">
        <v>259623.45000000301</v>
      </c>
      <c r="D303" s="23">
        <v>282602.05909090798</v>
      </c>
      <c r="E303" s="23">
        <v>209589.46400000001</v>
      </c>
      <c r="F303" s="23">
        <v>210714.921999999</v>
      </c>
      <c r="G303" s="23">
        <v>261106.11818182</v>
      </c>
      <c r="H303" s="23">
        <v>240831.15545454499</v>
      </c>
      <c r="I303" s="23">
        <v>234734.98181817899</v>
      </c>
      <c r="J303" s="23">
        <v>204229.63099999999</v>
      </c>
      <c r="K303" s="23">
        <v>802199.74399999902</v>
      </c>
      <c r="L303" s="23">
        <v>671442.00750000402</v>
      </c>
      <c r="M303" s="23">
        <v>866351.80454545899</v>
      </c>
      <c r="N303" s="23">
        <v>674893.20600000396</v>
      </c>
      <c r="O303" s="23">
        <v>869492.23636363202</v>
      </c>
      <c r="P303" s="23">
        <v>682983.48600000795</v>
      </c>
      <c r="Q303" s="23">
        <v>923142.23090909701</v>
      </c>
      <c r="R303" s="23">
        <v>904052.81818182301</v>
      </c>
      <c r="S303" s="38">
        <f t="shared" si="9"/>
        <v>5.8457564709739582E-7</v>
      </c>
      <c r="T303" s="39">
        <f t="shared" si="10"/>
        <v>0.29766434527700947</v>
      </c>
      <c r="U303" s="39">
        <v>6.49594</v>
      </c>
    </row>
    <row r="304" spans="1:21" x14ac:dyDescent="0.3">
      <c r="A304" s="5">
        <v>302</v>
      </c>
      <c r="B304" s="6" t="s">
        <v>924</v>
      </c>
      <c r="C304" s="23">
        <v>2694331.8447777801</v>
      </c>
      <c r="D304" s="23">
        <v>2306610.2220000001</v>
      </c>
      <c r="E304" s="23">
        <v>2483535.8968888898</v>
      </c>
      <c r="F304" s="23">
        <v>2711678.6258823499</v>
      </c>
      <c r="G304" s="23">
        <v>2460599.7975555598</v>
      </c>
      <c r="H304" s="23">
        <v>2369072.2000000002</v>
      </c>
      <c r="I304" s="23">
        <v>2378883.4739999999</v>
      </c>
      <c r="J304" s="23">
        <v>2101849.1150000002</v>
      </c>
      <c r="K304" s="23">
        <v>1437978.6375</v>
      </c>
      <c r="L304" s="23">
        <v>1347253.2443333301</v>
      </c>
      <c r="M304" s="23">
        <v>1727811.6410000001</v>
      </c>
      <c r="N304" s="23">
        <v>1407911.13211111</v>
      </c>
      <c r="O304" s="23">
        <v>1295170.84375</v>
      </c>
      <c r="P304" s="23">
        <v>1286001.76875</v>
      </c>
      <c r="Q304" s="23">
        <v>1882998.071</v>
      </c>
      <c r="R304" s="23">
        <v>1630440.1741249999</v>
      </c>
      <c r="S304" s="38">
        <f t="shared" si="9"/>
        <v>4.1706609530912873E-7</v>
      </c>
      <c r="T304" s="39">
        <f t="shared" si="10"/>
        <v>1.6234409571233948</v>
      </c>
      <c r="U304" s="39">
        <v>8.2622999999999998</v>
      </c>
    </row>
    <row r="305" spans="1:21" x14ac:dyDescent="0.3">
      <c r="A305" s="5">
        <v>303</v>
      </c>
      <c r="B305" s="6" t="s">
        <v>924</v>
      </c>
      <c r="C305" s="23">
        <v>713913.06966666703</v>
      </c>
      <c r="D305" s="23">
        <v>829214.93233333295</v>
      </c>
      <c r="E305" s="23">
        <v>763809.14055555605</v>
      </c>
      <c r="F305" s="23">
        <v>739866.07222222199</v>
      </c>
      <c r="G305" s="23">
        <v>747811.207222222</v>
      </c>
      <c r="H305" s="23">
        <v>731295.469666666</v>
      </c>
      <c r="I305" s="23">
        <v>658951.56444444403</v>
      </c>
      <c r="J305" s="23">
        <v>620952.24644444499</v>
      </c>
      <c r="K305" s="23">
        <v>376434.99375000002</v>
      </c>
      <c r="L305" s="23">
        <v>340140.57900000003</v>
      </c>
      <c r="M305" s="23">
        <v>392126.970111111</v>
      </c>
      <c r="N305" s="23">
        <v>381832.88444444397</v>
      </c>
      <c r="O305" s="23">
        <v>351089.36125000002</v>
      </c>
      <c r="P305" s="23">
        <v>386491.78987500002</v>
      </c>
      <c r="Q305" s="23">
        <v>470186.96333333303</v>
      </c>
      <c r="R305" s="23">
        <v>387648.70466666698</v>
      </c>
      <c r="S305" s="38">
        <f t="shared" si="9"/>
        <v>3.2726188357370571E-8</v>
      </c>
      <c r="T305" s="39">
        <f t="shared" si="10"/>
        <v>1.8813686145892234</v>
      </c>
      <c r="U305" s="39">
        <v>5.0566700000000004</v>
      </c>
    </row>
    <row r="306" spans="1:21" x14ac:dyDescent="0.3">
      <c r="A306" s="5">
        <v>304</v>
      </c>
      <c r="B306" s="6" t="s">
        <v>924</v>
      </c>
      <c r="C306" s="23">
        <v>815056.03272727295</v>
      </c>
      <c r="D306" s="23">
        <v>868876.85266666603</v>
      </c>
      <c r="E306" s="23">
        <v>677042.54666666698</v>
      </c>
      <c r="F306" s="23">
        <v>786307.55836363602</v>
      </c>
      <c r="G306" s="23">
        <v>752982.86981818196</v>
      </c>
      <c r="H306" s="23">
        <v>946920.31018181797</v>
      </c>
      <c r="I306" s="23">
        <v>696532.82625000004</v>
      </c>
      <c r="J306" s="23">
        <v>636111.66674999997</v>
      </c>
      <c r="K306" s="23">
        <v>1730593.9963636401</v>
      </c>
      <c r="L306" s="23">
        <v>1355094.7256666699</v>
      </c>
      <c r="M306" s="23">
        <v>1064361.42</v>
      </c>
      <c r="N306" s="23">
        <v>1125280.37142857</v>
      </c>
      <c r="O306" s="23">
        <v>1726838.6415454501</v>
      </c>
      <c r="P306" s="23">
        <v>1484488.47642857</v>
      </c>
      <c r="Q306" s="23">
        <v>1169344.7828571401</v>
      </c>
      <c r="R306" s="23">
        <v>1376017.37571429</v>
      </c>
      <c r="S306" s="38">
        <f t="shared" si="9"/>
        <v>1.4663390739709354E-4</v>
      </c>
      <c r="T306" s="39">
        <f t="shared" si="10"/>
        <v>0.56017218796358004</v>
      </c>
      <c r="U306" s="39">
        <v>6.3288599999999997</v>
      </c>
    </row>
    <row r="307" spans="1:21" x14ac:dyDescent="0.3">
      <c r="A307" s="5">
        <v>305</v>
      </c>
      <c r="B307" s="6" t="s">
        <v>924</v>
      </c>
      <c r="C307" s="23">
        <v>445818.96187499998</v>
      </c>
      <c r="D307" s="23">
        <v>479673.99625000003</v>
      </c>
      <c r="E307" s="23">
        <v>489980.80212499999</v>
      </c>
      <c r="F307" s="23">
        <v>400860.227625</v>
      </c>
      <c r="G307" s="23">
        <v>394083.16</v>
      </c>
      <c r="H307" s="23">
        <v>447917.69750000001</v>
      </c>
      <c r="I307" s="23">
        <v>400954.23525000003</v>
      </c>
      <c r="J307" s="23">
        <v>423102.80512500001</v>
      </c>
      <c r="K307" s="23">
        <v>899525.20874999999</v>
      </c>
      <c r="L307" s="23">
        <v>831019.44449999905</v>
      </c>
      <c r="M307" s="23">
        <v>948215.111142857</v>
      </c>
      <c r="N307" s="23">
        <v>932784.494285714</v>
      </c>
      <c r="O307" s="23">
        <v>915477.05957142799</v>
      </c>
      <c r="P307" s="23">
        <v>931600.44666666701</v>
      </c>
      <c r="Q307" s="23">
        <v>813817.35142857197</v>
      </c>
      <c r="R307" s="23">
        <v>813602.33062500099</v>
      </c>
      <c r="S307" s="38">
        <f t="shared" si="9"/>
        <v>2.9573207604373217E-10</v>
      </c>
      <c r="T307" s="39">
        <f t="shared" si="10"/>
        <v>0.49144390585507486</v>
      </c>
      <c r="U307" s="39">
        <v>5.84687</v>
      </c>
    </row>
    <row r="308" spans="1:21" x14ac:dyDescent="0.3">
      <c r="A308" s="5">
        <v>306</v>
      </c>
      <c r="B308" s="6" t="s">
        <v>924</v>
      </c>
      <c r="C308" s="23">
        <v>93525.919099999999</v>
      </c>
      <c r="D308" s="23">
        <v>89703.5943999999</v>
      </c>
      <c r="E308" s="23">
        <v>98556.004444444407</v>
      </c>
      <c r="F308" s="23">
        <v>101061.7156</v>
      </c>
      <c r="G308" s="23">
        <v>145478.78400000001</v>
      </c>
      <c r="H308" s="23">
        <v>95653.115999999995</v>
      </c>
      <c r="I308" s="23">
        <v>98666.126999999906</v>
      </c>
      <c r="J308" s="23">
        <v>83229.390199999994</v>
      </c>
      <c r="K308" s="23">
        <v>1875923.30411111</v>
      </c>
      <c r="L308" s="23">
        <v>1160457.0649999999</v>
      </c>
      <c r="M308" s="23">
        <v>1620631.45022222</v>
      </c>
      <c r="N308" s="23">
        <v>1829071.57333333</v>
      </c>
      <c r="O308" s="23">
        <v>1527973.6433333301</v>
      </c>
      <c r="P308" s="23">
        <v>1623215.7433333299</v>
      </c>
      <c r="Q308" s="23">
        <v>2667247.7866666699</v>
      </c>
      <c r="R308" s="23">
        <v>2220353.8061111099</v>
      </c>
      <c r="S308" s="38">
        <f t="shared" si="9"/>
        <v>1.475389948689848E-5</v>
      </c>
      <c r="T308" s="39">
        <f t="shared" si="10"/>
        <v>5.5482383537291513E-2</v>
      </c>
      <c r="U308" s="39">
        <v>11.3499</v>
      </c>
    </row>
    <row r="309" spans="1:21" x14ac:dyDescent="0.3">
      <c r="A309" s="5">
        <v>307</v>
      </c>
      <c r="B309" s="6" t="s">
        <v>924</v>
      </c>
      <c r="C309" s="23">
        <v>99763.123500000002</v>
      </c>
      <c r="D309" s="23">
        <v>119690.06286666699</v>
      </c>
      <c r="E309" s="23">
        <v>130974.74062500001</v>
      </c>
      <c r="F309" s="23">
        <v>98582.610937499994</v>
      </c>
      <c r="G309" s="23">
        <v>73989.447082519502</v>
      </c>
      <c r="H309" s="23">
        <v>106536.0514</v>
      </c>
      <c r="I309" s="23">
        <v>87306.736600000004</v>
      </c>
      <c r="J309" s="23">
        <v>93482.535600000003</v>
      </c>
      <c r="K309" s="23">
        <v>184833.704</v>
      </c>
      <c r="L309" s="23">
        <v>153119.67999999999</v>
      </c>
      <c r="M309" s="23">
        <v>142407.11333333299</v>
      </c>
      <c r="N309" s="23">
        <v>184792.423866667</v>
      </c>
      <c r="O309" s="23">
        <v>155458.55355555599</v>
      </c>
      <c r="P309" s="23">
        <v>183711.58346666701</v>
      </c>
      <c r="Q309" s="23">
        <v>190882.62599999999</v>
      </c>
      <c r="R309" s="23">
        <v>211035.66486666701</v>
      </c>
      <c r="S309" s="38">
        <f t="shared" si="9"/>
        <v>6.3938446243783092E-6</v>
      </c>
      <c r="T309" s="39">
        <f t="shared" si="10"/>
        <v>0.57623487542639817</v>
      </c>
      <c r="U309" s="39">
        <v>2.28071</v>
      </c>
    </row>
    <row r="310" spans="1:21" x14ac:dyDescent="0.3">
      <c r="A310" s="5">
        <v>308</v>
      </c>
      <c r="B310" s="6" t="s">
        <v>924</v>
      </c>
      <c r="C310" s="23">
        <v>4534.7105407714798</v>
      </c>
      <c r="D310" s="23">
        <v>3200.3706512451199</v>
      </c>
      <c r="E310" s="23">
        <v>3099.5783342633899</v>
      </c>
      <c r="F310" s="23">
        <v>5618.1677818298303</v>
      </c>
      <c r="G310" s="23">
        <v>5356.1953125</v>
      </c>
      <c r="H310" s="23">
        <v>5452.8710428873701</v>
      </c>
      <c r="I310" s="23">
        <v>5316.6656036376999</v>
      </c>
      <c r="J310" s="23">
        <v>4085.92846340603</v>
      </c>
      <c r="K310" s="23">
        <v>45558.836097560998</v>
      </c>
      <c r="L310" s="23">
        <v>24000.3169845581</v>
      </c>
      <c r="M310" s="23">
        <v>25570.220283508301</v>
      </c>
      <c r="N310" s="23">
        <v>32805.599999999999</v>
      </c>
      <c r="O310" s="23">
        <v>25052.280624999999</v>
      </c>
      <c r="P310" s="23">
        <v>27111.215454545501</v>
      </c>
      <c r="Q310" s="23">
        <v>48088.856666666703</v>
      </c>
      <c r="R310" s="23">
        <v>44575.472000000002</v>
      </c>
      <c r="S310" s="38">
        <f t="shared" si="9"/>
        <v>7.8292930243044462E-5</v>
      </c>
      <c r="T310" s="39">
        <f t="shared" si="10"/>
        <v>0.13441894563461529</v>
      </c>
      <c r="U310" s="39">
        <v>1.50013</v>
      </c>
    </row>
    <row r="311" spans="1:21" x14ac:dyDescent="0.3">
      <c r="A311" s="5">
        <v>309</v>
      </c>
      <c r="B311" s="6" t="s">
        <v>924</v>
      </c>
      <c r="C311" s="23">
        <v>2556.26391601562</v>
      </c>
      <c r="D311" s="23">
        <v>1382.02988433838</v>
      </c>
      <c r="E311" s="23">
        <v>1236.2267630440799</v>
      </c>
      <c r="F311" s="23">
        <v>3142.1791178385402</v>
      </c>
      <c r="G311" s="23">
        <v>1530.2085456848099</v>
      </c>
      <c r="H311" s="23">
        <v>1144.599609375</v>
      </c>
      <c r="I311" s="23">
        <v>2788.7995256696399</v>
      </c>
      <c r="J311" s="23">
        <v>1092.1788024902301</v>
      </c>
      <c r="K311" s="23">
        <v>8652.5842857142597</v>
      </c>
      <c r="L311" s="23">
        <v>1505.8780989213401</v>
      </c>
      <c r="M311" s="23">
        <v>3866.6444549560501</v>
      </c>
      <c r="N311" s="23">
        <v>2548.1651051839199</v>
      </c>
      <c r="O311" s="23">
        <v>6119.1921997070303</v>
      </c>
      <c r="P311" s="23">
        <v>3683.4040178571399</v>
      </c>
      <c r="Q311" s="23">
        <v>3026.5443013509098</v>
      </c>
      <c r="R311" s="23">
        <v>6957.1355590820303</v>
      </c>
      <c r="S311" s="38">
        <f t="shared" si="9"/>
        <v>1.7309460562898251E-2</v>
      </c>
      <c r="T311" s="39">
        <f t="shared" si="10"/>
        <v>0.40903935756135845</v>
      </c>
      <c r="U311" s="39">
        <v>0.40565499999999999</v>
      </c>
    </row>
    <row r="312" spans="1:21" x14ac:dyDescent="0.3">
      <c r="A312" s="5">
        <v>310</v>
      </c>
      <c r="B312" s="6" t="s">
        <v>924</v>
      </c>
      <c r="C312" s="23">
        <v>1331.16430664062</v>
      </c>
      <c r="D312" s="23">
        <v>1214.8223353794599</v>
      </c>
      <c r="E312" s="23">
        <v>1167.98754882812</v>
      </c>
      <c r="F312" s="23">
        <v>1150.2323521205401</v>
      </c>
      <c r="G312" s="23">
        <v>1088.9088657924101</v>
      </c>
      <c r="H312" s="23">
        <v>764.755161830357</v>
      </c>
      <c r="I312" s="23">
        <v>926.531982421875</v>
      </c>
      <c r="J312" s="23">
        <v>658.19278390066995</v>
      </c>
      <c r="K312" s="23">
        <v>4625.7447052001999</v>
      </c>
      <c r="L312" s="23">
        <v>4203.5615931919601</v>
      </c>
      <c r="M312" s="23">
        <v>2736.08641052246</v>
      </c>
      <c r="N312" s="23">
        <v>2880.6800188337102</v>
      </c>
      <c r="O312" s="23">
        <v>2663.3895438057998</v>
      </c>
      <c r="P312" s="23">
        <v>3000.2107282366101</v>
      </c>
      <c r="Q312" s="23">
        <v>2573.3537500000298</v>
      </c>
      <c r="R312" s="23">
        <v>3233.2303641182998</v>
      </c>
      <c r="S312" s="38">
        <f t="shared" si="9"/>
        <v>4.2231807825925032E-5</v>
      </c>
      <c r="T312" s="39">
        <f t="shared" si="10"/>
        <v>0.3203624389286564</v>
      </c>
      <c r="U312" s="39">
        <v>0.39288299999999998</v>
      </c>
    </row>
    <row r="313" spans="1:21" x14ac:dyDescent="0.3">
      <c r="A313" s="5">
        <v>311</v>
      </c>
      <c r="B313" s="6" t="s">
        <v>924</v>
      </c>
      <c r="C313" s="14">
        <v>41641.752285714399</v>
      </c>
      <c r="D313" s="14">
        <v>36492.393375</v>
      </c>
      <c r="E313" s="14">
        <v>46020.236166666597</v>
      </c>
      <c r="F313" s="14">
        <v>43479.554928571502</v>
      </c>
      <c r="G313" s="14">
        <v>29205.0026666667</v>
      </c>
      <c r="H313" s="14">
        <v>38788.325909090898</v>
      </c>
      <c r="I313" s="14">
        <v>44514.862941176398</v>
      </c>
      <c r="J313" s="14">
        <v>42171.143999999898</v>
      </c>
      <c r="K313" s="14">
        <v>2203.8255691528302</v>
      </c>
      <c r="L313" s="14">
        <v>2889.5298656116802</v>
      </c>
      <c r="M313" s="14">
        <v>1084.22314453125</v>
      </c>
      <c r="N313" s="14">
        <v>2633.9494295987201</v>
      </c>
      <c r="O313" s="14">
        <v>2745.4233076923001</v>
      </c>
      <c r="P313" s="14">
        <v>1312.13075065613</v>
      </c>
      <c r="Q313" s="14">
        <v>890.28712081909202</v>
      </c>
      <c r="R313" s="14">
        <v>1196.8926582336401</v>
      </c>
      <c r="S313" s="38">
        <f t="shared" si="9"/>
        <v>1.2392847307567243E-7</v>
      </c>
      <c r="T313" s="39">
        <f t="shared" si="10"/>
        <v>21.550389768865728</v>
      </c>
      <c r="U313" s="39">
        <v>2.1148600000000002</v>
      </c>
    </row>
    <row r="314" spans="1:21" x14ac:dyDescent="0.3">
      <c r="A314" s="5">
        <v>312</v>
      </c>
      <c r="B314" s="6" t="s">
        <v>958</v>
      </c>
      <c r="C314" s="23">
        <v>9208.8533333333507</v>
      </c>
      <c r="D314" s="23">
        <v>10930.6222222222</v>
      </c>
      <c r="E314" s="23">
        <v>7324.8000000000802</v>
      </c>
      <c r="F314" s="23">
        <v>11047.5062499999</v>
      </c>
      <c r="G314" s="23">
        <v>9606.1999999998698</v>
      </c>
      <c r="H314" s="23">
        <v>8227.4799999999304</v>
      </c>
      <c r="I314" s="23">
        <v>8443.1757142856804</v>
      </c>
      <c r="J314" s="23">
        <v>5656.1657142858103</v>
      </c>
      <c r="K314" s="23">
        <v>25950.813333333201</v>
      </c>
      <c r="L314" s="23">
        <v>19856.923333333201</v>
      </c>
      <c r="M314" s="23">
        <v>21510.0333333335</v>
      </c>
      <c r="N314" s="23">
        <v>31004.064444444499</v>
      </c>
      <c r="O314" s="23">
        <v>16457.533333333398</v>
      </c>
      <c r="P314" s="23">
        <v>20425.027777777901</v>
      </c>
      <c r="Q314" s="23">
        <v>28946.868888888799</v>
      </c>
      <c r="R314" s="23">
        <v>28359.061111111201</v>
      </c>
      <c r="S314" s="38">
        <f t="shared" si="9"/>
        <v>3.2263212567505331E-5</v>
      </c>
      <c r="T314" s="39">
        <f t="shared" si="10"/>
        <v>0.36592740171642102</v>
      </c>
      <c r="U314" s="39">
        <v>1.04545</v>
      </c>
    </row>
    <row r="315" spans="1:21" x14ac:dyDescent="0.3">
      <c r="A315" s="5">
        <v>313</v>
      </c>
      <c r="B315" s="6" t="s">
        <v>958</v>
      </c>
      <c r="C315" s="23">
        <v>3625.4119873046898</v>
      </c>
      <c r="D315" s="23">
        <v>3628.4944545200901</v>
      </c>
      <c r="E315" s="23">
        <v>2737.0877511160702</v>
      </c>
      <c r="F315" s="23">
        <v>4096.0219900948696</v>
      </c>
      <c r="G315" s="23">
        <v>3243.8474999999798</v>
      </c>
      <c r="H315" s="23">
        <v>2918.98193359375</v>
      </c>
      <c r="I315" s="23">
        <v>3046.7572893415199</v>
      </c>
      <c r="J315" s="23">
        <v>2278.6028571428801</v>
      </c>
      <c r="K315" s="23">
        <v>11950.53</v>
      </c>
      <c r="L315" s="23">
        <v>10354.059999999799</v>
      </c>
      <c r="M315" s="23">
        <v>9834.1199999999008</v>
      </c>
      <c r="N315" s="23">
        <v>13133.949999999801</v>
      </c>
      <c r="O315" s="23">
        <v>7658.2239999999301</v>
      </c>
      <c r="P315" s="23">
        <v>10260.008750000001</v>
      </c>
      <c r="Q315" s="23">
        <v>19266.659999999902</v>
      </c>
      <c r="R315" s="23">
        <v>17924.185714285999</v>
      </c>
      <c r="S315" s="38">
        <f t="shared" si="9"/>
        <v>3.0237902983471491E-4</v>
      </c>
      <c r="T315" s="39">
        <f t="shared" si="10"/>
        <v>0.25477946640875537</v>
      </c>
      <c r="U315" s="39">
        <v>0.81445599999999996</v>
      </c>
    </row>
    <row r="316" spans="1:21" x14ac:dyDescent="0.3">
      <c r="A316" s="5">
        <v>314</v>
      </c>
      <c r="B316" s="6" t="s">
        <v>958</v>
      </c>
      <c r="C316" s="23">
        <v>944010.15999999095</v>
      </c>
      <c r="D316" s="23">
        <v>1049894.9756469701</v>
      </c>
      <c r="E316" s="23">
        <v>607171.460000008</v>
      </c>
      <c r="F316" s="23">
        <v>1039533.74</v>
      </c>
      <c r="G316" s="23">
        <v>720882.63208007801</v>
      </c>
      <c r="H316" s="23">
        <v>493953.63777669298</v>
      </c>
      <c r="I316" s="23">
        <v>565378.11000000802</v>
      </c>
      <c r="J316" s="23">
        <v>679810.590000008</v>
      </c>
      <c r="K316" s="23">
        <v>845892.74403890001</v>
      </c>
      <c r="L316" s="23">
        <v>798009.16749999905</v>
      </c>
      <c r="M316" s="23">
        <v>541150.8075</v>
      </c>
      <c r="N316" s="23">
        <v>636266.17500001204</v>
      </c>
      <c r="O316" s="23">
        <v>611026.92499999201</v>
      </c>
      <c r="P316" s="23">
        <v>468139.679999994</v>
      </c>
      <c r="Q316" s="23">
        <v>236951.817142858</v>
      </c>
      <c r="R316" s="23">
        <v>277811.75069754501</v>
      </c>
      <c r="S316" s="38">
        <f t="shared" si="9"/>
        <v>7.5622836917479175E-2</v>
      </c>
      <c r="T316" s="39">
        <f t="shared" si="10"/>
        <v>1.3817194031628408</v>
      </c>
      <c r="U316" s="39">
        <v>2.8395600000000001</v>
      </c>
    </row>
    <row r="317" spans="1:21" x14ac:dyDescent="0.3">
      <c r="A317" s="5">
        <v>315</v>
      </c>
      <c r="B317" s="6" t="s">
        <v>966</v>
      </c>
      <c r="C317" s="14">
        <v>18200.875</v>
      </c>
      <c r="D317" s="14">
        <v>50152.246615384604</v>
      </c>
      <c r="E317" s="14">
        <v>45870.684799999901</v>
      </c>
      <c r="F317" s="14">
        <v>13877.8628571428</v>
      </c>
      <c r="G317" s="14">
        <v>39031.619130434803</v>
      </c>
      <c r="H317" s="14">
        <v>22706.742857142901</v>
      </c>
      <c r="I317" s="14">
        <v>17201.774571428599</v>
      </c>
      <c r="J317" s="14">
        <v>27747.7425</v>
      </c>
      <c r="K317" s="14">
        <v>24047.196941176499</v>
      </c>
      <c r="L317" s="14">
        <v>31310.297731018101</v>
      </c>
      <c r="M317" s="14">
        <v>17827.066666666698</v>
      </c>
      <c r="N317" s="14">
        <v>15266.512500000001</v>
      </c>
      <c r="O317" s="14">
        <v>24634.280999999999</v>
      </c>
      <c r="P317" s="14">
        <v>22291.774000000001</v>
      </c>
      <c r="Q317" s="14">
        <v>39828.6200073242</v>
      </c>
      <c r="R317" s="14">
        <v>20010.390299999999</v>
      </c>
      <c r="S317" s="38">
        <f t="shared" si="9"/>
        <v>0.40064267413462284</v>
      </c>
      <c r="T317" s="39">
        <f t="shared" si="10"/>
        <v>1.2027158684647172</v>
      </c>
      <c r="U317" s="39">
        <v>0.38265300000000002</v>
      </c>
    </row>
    <row r="318" spans="1:21" x14ac:dyDescent="0.3">
      <c r="A318" s="5">
        <v>316</v>
      </c>
      <c r="B318" s="5" t="s">
        <v>966</v>
      </c>
      <c r="C318" s="14">
        <v>7779.98</v>
      </c>
      <c r="D318" s="14">
        <v>7871.2752571106003</v>
      </c>
      <c r="E318" s="14">
        <v>8623.6600000000108</v>
      </c>
      <c r="F318" s="14">
        <v>12049.0875</v>
      </c>
      <c r="G318" s="14">
        <v>10340.04125</v>
      </c>
      <c r="H318" s="14">
        <v>10851.803333333301</v>
      </c>
      <c r="I318" s="14">
        <v>7809.5068054199201</v>
      </c>
      <c r="J318" s="14">
        <v>10727.830333333401</v>
      </c>
      <c r="K318" s="14">
        <v>25028.3314285714</v>
      </c>
      <c r="L318" s="14">
        <v>23228.9190000001</v>
      </c>
      <c r="M318" s="14">
        <v>17988.625285714301</v>
      </c>
      <c r="N318" s="14">
        <v>37995.510000000198</v>
      </c>
      <c r="O318" s="14">
        <v>23578.726249999901</v>
      </c>
      <c r="P318" s="14">
        <v>39472.488000000099</v>
      </c>
      <c r="Q318" s="14">
        <v>263.02478408813499</v>
      </c>
      <c r="R318" s="14">
        <v>19848.327499999999</v>
      </c>
      <c r="S318" s="38">
        <f t="shared" si="9"/>
        <v>1.4693726557408039E-2</v>
      </c>
      <c r="T318" s="39">
        <f t="shared" si="10"/>
        <v>0.40582486957586061</v>
      </c>
      <c r="U318" s="39">
        <v>1.0969199999999999</v>
      </c>
    </row>
    <row r="319" spans="1:21" x14ac:dyDescent="0.3">
      <c r="A319" s="5">
        <v>317</v>
      </c>
      <c r="B319" s="6" t="s">
        <v>966</v>
      </c>
      <c r="C319" s="14">
        <v>68200.735714285795</v>
      </c>
      <c r="D319" s="14">
        <v>98986.552874999994</v>
      </c>
      <c r="E319" s="14">
        <v>124266.107</v>
      </c>
      <c r="F319" s="14">
        <v>68619.353750000198</v>
      </c>
      <c r="G319" s="14">
        <v>91831.367249999996</v>
      </c>
      <c r="H319" s="14">
        <v>65979.658375000101</v>
      </c>
      <c r="I319" s="14">
        <v>66094.542857142893</v>
      </c>
      <c r="J319" s="14">
        <v>53768.460000000101</v>
      </c>
      <c r="K319" s="14">
        <v>130505.728888888</v>
      </c>
      <c r="L319" s="14">
        <v>119417.06</v>
      </c>
      <c r="M319" s="14">
        <v>122664.39112499999</v>
      </c>
      <c r="N319" s="14">
        <v>100876.65</v>
      </c>
      <c r="O319" s="14">
        <v>108751.84571428499</v>
      </c>
      <c r="P319" s="14">
        <v>127232.21349999899</v>
      </c>
      <c r="Q319" s="14">
        <v>97683.3404999997</v>
      </c>
      <c r="R319" s="14">
        <v>116734.49125000001</v>
      </c>
      <c r="S319" s="38">
        <f t="shared" si="9"/>
        <v>2.9190889836070862E-3</v>
      </c>
      <c r="T319" s="39">
        <f t="shared" si="10"/>
        <v>0.69030245774915722</v>
      </c>
      <c r="U319" s="39">
        <v>1.7647600000000001</v>
      </c>
    </row>
    <row r="320" spans="1:21" x14ac:dyDescent="0.3">
      <c r="A320" s="5">
        <v>318</v>
      </c>
      <c r="B320" s="5" t="s">
        <v>966</v>
      </c>
      <c r="C320" s="14">
        <v>27808.865000000002</v>
      </c>
      <c r="D320" s="14">
        <v>34536.560624999998</v>
      </c>
      <c r="E320" s="14">
        <v>43652.086333333202</v>
      </c>
      <c r="F320" s="14">
        <v>27026.320000000102</v>
      </c>
      <c r="G320" s="14">
        <v>32967.175499999998</v>
      </c>
      <c r="H320" s="14">
        <v>24830.6675</v>
      </c>
      <c r="I320" s="14">
        <v>29745.128571428599</v>
      </c>
      <c r="J320" s="14">
        <v>22106.400874999999</v>
      </c>
      <c r="K320" s="14">
        <v>42741.284444444304</v>
      </c>
      <c r="L320" s="14">
        <v>43967.008750000103</v>
      </c>
      <c r="M320" s="14">
        <v>43930.58625</v>
      </c>
      <c r="N320" s="14">
        <v>37424.062500000102</v>
      </c>
      <c r="O320" s="14">
        <v>39408.933375000001</v>
      </c>
      <c r="P320" s="14">
        <v>41760.615749999801</v>
      </c>
      <c r="Q320" s="14">
        <v>1541.2467842102101</v>
      </c>
      <c r="R320" s="14">
        <v>42998.162499999897</v>
      </c>
      <c r="S320" s="38">
        <f t="shared" si="9"/>
        <v>0.28239709895079917</v>
      </c>
      <c r="T320" s="39">
        <f t="shared" si="10"/>
        <v>0.82605996050889186</v>
      </c>
      <c r="U320" s="39">
        <v>0.72532700000000006</v>
      </c>
    </row>
    <row r="321" spans="1:21" x14ac:dyDescent="0.3">
      <c r="A321" s="5">
        <v>319</v>
      </c>
      <c r="B321" s="5" t="s">
        <v>966</v>
      </c>
      <c r="C321" s="23">
        <v>33089.924999999901</v>
      </c>
      <c r="D321" s="23">
        <v>31374.840000000098</v>
      </c>
      <c r="E321" s="23">
        <v>2579.5450000000101</v>
      </c>
      <c r="F321" s="23">
        <v>14295.2049560547</v>
      </c>
      <c r="G321" s="23">
        <v>3316.02709090909</v>
      </c>
      <c r="H321" s="23">
        <v>2662.8278333333301</v>
      </c>
      <c r="I321" s="23">
        <v>2093.752</v>
      </c>
      <c r="J321" s="23">
        <v>2289.27833333333</v>
      </c>
      <c r="K321" s="23">
        <v>62175.890526315801</v>
      </c>
      <c r="L321" s="23">
        <v>75890.357142857407</v>
      </c>
      <c r="M321" s="23">
        <v>56149.703999999903</v>
      </c>
      <c r="N321" s="23">
        <v>59418.759749999903</v>
      </c>
      <c r="O321" s="23">
        <v>56504.993000000002</v>
      </c>
      <c r="P321" s="23">
        <v>71555.963999999803</v>
      </c>
      <c r="Q321" s="23">
        <v>43845.231458875904</v>
      </c>
      <c r="R321" s="23">
        <v>58924.401428571502</v>
      </c>
      <c r="S321" s="38">
        <f t="shared" si="9"/>
        <v>1.5722855373164501E-6</v>
      </c>
      <c r="T321" s="39">
        <f t="shared" si="10"/>
        <v>0.18928373191291206</v>
      </c>
      <c r="U321" s="39">
        <v>1.8613500000000001</v>
      </c>
    </row>
    <row r="322" spans="1:21" x14ac:dyDescent="0.3">
      <c r="A322" s="5">
        <v>320</v>
      </c>
      <c r="B322" s="5" t="s">
        <v>966</v>
      </c>
      <c r="C322" s="23">
        <v>5484.6818181818098</v>
      </c>
      <c r="D322" s="23">
        <v>4375.2740000000003</v>
      </c>
      <c r="E322" s="23">
        <v>5106.67509678432</v>
      </c>
      <c r="F322" s="23">
        <v>5063.1915454545397</v>
      </c>
      <c r="G322" s="23">
        <v>3356.5712646484399</v>
      </c>
      <c r="H322" s="23">
        <v>3675.17</v>
      </c>
      <c r="I322" s="23">
        <v>4873.9400000000296</v>
      </c>
      <c r="J322" s="23">
        <v>3691.7006632487</v>
      </c>
      <c r="K322" s="23">
        <v>4560.7574999999797</v>
      </c>
      <c r="L322" s="23">
        <v>5234.7068481445303</v>
      </c>
      <c r="M322" s="23">
        <v>5530.8478190104197</v>
      </c>
      <c r="N322" s="23">
        <v>4698.7937499999998</v>
      </c>
      <c r="O322" s="23">
        <v>4954.0630187988299</v>
      </c>
      <c r="P322" s="23">
        <v>4860.4119873046902</v>
      </c>
      <c r="Q322" s="23">
        <v>7247.3439534505196</v>
      </c>
      <c r="R322" s="23">
        <v>3245.0853271484398</v>
      </c>
      <c r="S322" s="38">
        <f t="shared" si="9"/>
        <v>0.24780543691150342</v>
      </c>
      <c r="T322" s="39">
        <f t="shared" si="10"/>
        <v>0.88334809517901025</v>
      </c>
      <c r="U322" s="39">
        <v>0.11355800000000001</v>
      </c>
    </row>
    <row r="323" spans="1:21" x14ac:dyDescent="0.3">
      <c r="A323" s="5">
        <v>321</v>
      </c>
      <c r="B323" s="6" t="s">
        <v>966</v>
      </c>
      <c r="C323" s="23">
        <v>4580.8308000000097</v>
      </c>
      <c r="D323" s="23">
        <v>6346.3262499999901</v>
      </c>
      <c r="E323" s="23">
        <v>5292.8017777777704</v>
      </c>
      <c r="F323" s="23">
        <v>4773.9495999999899</v>
      </c>
      <c r="G323" s="23">
        <v>5491.6771428571401</v>
      </c>
      <c r="H323" s="23">
        <v>5353.8173333333398</v>
      </c>
      <c r="I323" s="23">
        <v>4574.9633333333304</v>
      </c>
      <c r="J323" s="23">
        <v>2985.2537187848802</v>
      </c>
      <c r="K323" s="23">
        <v>22838.508000000002</v>
      </c>
      <c r="L323" s="23">
        <v>194389.67242813099</v>
      </c>
      <c r="M323" s="23">
        <v>21860.3374166666</v>
      </c>
      <c r="N323" s="23">
        <v>21012.921900000001</v>
      </c>
      <c r="O323" s="23">
        <v>21898.616249999999</v>
      </c>
      <c r="P323" s="23">
        <v>24391.447499999998</v>
      </c>
      <c r="Q323" s="23">
        <v>28516.905333333299</v>
      </c>
      <c r="R323" s="23">
        <v>31673.333999999999</v>
      </c>
      <c r="S323" s="38">
        <f t="shared" si="9"/>
        <v>9.5875720918197169E-2</v>
      </c>
      <c r="T323" s="39">
        <f t="shared" si="10"/>
        <v>0.10747840209423268</v>
      </c>
      <c r="U323" s="39">
        <v>1.4333899999999999</v>
      </c>
    </row>
    <row r="324" spans="1:21" x14ac:dyDescent="0.3">
      <c r="A324" s="5">
        <v>322</v>
      </c>
      <c r="B324" s="6" t="s">
        <v>995</v>
      </c>
      <c r="C324" s="14">
        <v>33901.483200000097</v>
      </c>
      <c r="D324" s="14">
        <v>42982.428124999897</v>
      </c>
      <c r="E324" s="14">
        <v>43620.246222222202</v>
      </c>
      <c r="F324" s="14">
        <v>58798.919999999896</v>
      </c>
      <c r="G324" s="14">
        <v>46840.976368421099</v>
      </c>
      <c r="H324" s="14">
        <v>14601.800571428599</v>
      </c>
      <c r="I324" s="14">
        <v>49613.987500000003</v>
      </c>
      <c r="J324" s="14">
        <v>28412.635504150399</v>
      </c>
      <c r="K324" s="14">
        <v>24060.589714285699</v>
      </c>
      <c r="L324" s="14">
        <v>27780.984</v>
      </c>
      <c r="M324" s="14">
        <v>26664.448888888899</v>
      </c>
      <c r="N324" s="14">
        <v>27361.8970625</v>
      </c>
      <c r="O324" s="14">
        <v>22551.96</v>
      </c>
      <c r="P324" s="14">
        <v>21040.823499999999</v>
      </c>
      <c r="Q324" s="14">
        <v>21243.183818181798</v>
      </c>
      <c r="R324" s="14">
        <v>22312.133999999998</v>
      </c>
      <c r="S324" s="38">
        <f t="shared" si="9"/>
        <v>1.4369166499520499E-2</v>
      </c>
      <c r="T324" s="39">
        <f t="shared" si="10"/>
        <v>1.6515337735507662</v>
      </c>
      <c r="U324" s="39">
        <v>1.15361</v>
      </c>
    </row>
    <row r="325" spans="1:21" x14ac:dyDescent="0.3">
      <c r="A325" s="5">
        <v>323</v>
      </c>
      <c r="B325" s="6" t="s">
        <v>995</v>
      </c>
      <c r="C325" s="23">
        <v>169132.8884</v>
      </c>
      <c r="D325" s="23">
        <v>170624.57490000001</v>
      </c>
      <c r="E325" s="23">
        <v>150353.87710000001</v>
      </c>
      <c r="F325" s="23">
        <v>178644.70777777801</v>
      </c>
      <c r="G325" s="23">
        <v>172049.21580000001</v>
      </c>
      <c r="H325" s="23">
        <v>169489.96739999999</v>
      </c>
      <c r="I325" s="23">
        <v>149487.63200000001</v>
      </c>
      <c r="J325" s="23">
        <v>137384.51999999999</v>
      </c>
      <c r="K325" s="23">
        <v>553013.59777777805</v>
      </c>
      <c r="L325" s="23">
        <v>517082.24699999997</v>
      </c>
      <c r="M325" s="23">
        <v>576434.03209999995</v>
      </c>
      <c r="N325" s="23">
        <v>559392.50139999995</v>
      </c>
      <c r="O325" s="23">
        <v>523558.71818181803</v>
      </c>
      <c r="P325" s="23">
        <v>569575.92599999998</v>
      </c>
      <c r="Q325" s="23">
        <v>508056.41039999999</v>
      </c>
      <c r="R325" s="23">
        <v>497391.43772727298</v>
      </c>
      <c r="S325" s="38">
        <f t="shared" si="9"/>
        <v>1.9918801147025709E-11</v>
      </c>
      <c r="T325" s="39">
        <f t="shared" si="10"/>
        <v>0.30135112454894836</v>
      </c>
      <c r="U325" s="39">
        <v>5.3713600000000001</v>
      </c>
    </row>
    <row r="326" spans="1:21" x14ac:dyDescent="0.3">
      <c r="A326" s="5">
        <v>324</v>
      </c>
      <c r="B326" s="6" t="s">
        <v>995</v>
      </c>
      <c r="C326" s="23">
        <v>1060436.0578000001</v>
      </c>
      <c r="D326" s="23">
        <v>1015631.21333333</v>
      </c>
      <c r="E326" s="23">
        <v>913632.94090000005</v>
      </c>
      <c r="F326" s="23">
        <v>1024559.94777778</v>
      </c>
      <c r="G326" s="23">
        <v>1030669.63033333</v>
      </c>
      <c r="H326" s="23">
        <v>983145.42900000105</v>
      </c>
      <c r="I326" s="23">
        <v>948245.45200000005</v>
      </c>
      <c r="J326" s="23">
        <v>844929.6</v>
      </c>
      <c r="K326" s="23">
        <v>3467726.8832</v>
      </c>
      <c r="L326" s="23">
        <v>2899603.6044000001</v>
      </c>
      <c r="M326" s="23">
        <v>3322146.82009091</v>
      </c>
      <c r="N326" s="23">
        <v>3009570.4704</v>
      </c>
      <c r="O326" s="23">
        <v>2794367.61818182</v>
      </c>
      <c r="P326" s="23">
        <v>3122452.7910000002</v>
      </c>
      <c r="Q326" s="23">
        <v>3178854.5096</v>
      </c>
      <c r="R326" s="23">
        <v>2935595.301</v>
      </c>
      <c r="S326" s="38">
        <f t="shared" si="9"/>
        <v>3.4138474497095146E-9</v>
      </c>
      <c r="T326" s="39">
        <f t="shared" si="10"/>
        <v>0.31626161345022796</v>
      </c>
      <c r="U326" s="39">
        <v>12.7372</v>
      </c>
    </row>
    <row r="327" spans="1:21" x14ac:dyDescent="0.3">
      <c r="A327" s="5">
        <v>325</v>
      </c>
      <c r="B327" s="6" t="s">
        <v>995</v>
      </c>
      <c r="C327" s="23">
        <v>5913706.5719999997</v>
      </c>
      <c r="D327" s="23">
        <v>5124355.7459375001</v>
      </c>
      <c r="E327" s="23">
        <v>4168597.5421874998</v>
      </c>
      <c r="F327" s="23">
        <v>4592291.5532</v>
      </c>
      <c r="G327" s="23">
        <v>4397858.4171111099</v>
      </c>
      <c r="H327" s="23">
        <v>4193114.7386153899</v>
      </c>
      <c r="I327" s="23">
        <v>4335022.9188125003</v>
      </c>
      <c r="J327" s="23">
        <v>3062686.0792</v>
      </c>
      <c r="K327" s="23">
        <v>10741014.384333299</v>
      </c>
      <c r="L327" s="23">
        <v>8379199.11183332</v>
      </c>
      <c r="M327" s="23">
        <v>11167827.32</v>
      </c>
      <c r="N327" s="23">
        <v>11155673.0869375</v>
      </c>
      <c r="O327" s="23">
        <v>9095897.2430769298</v>
      </c>
      <c r="P327" s="23">
        <v>12046367.195</v>
      </c>
      <c r="Q327" s="23">
        <v>9845204.3192499895</v>
      </c>
      <c r="R327" s="23">
        <v>10957285.775</v>
      </c>
      <c r="S327" s="38">
        <f t="shared" si="9"/>
        <v>6.5093203067987425E-8</v>
      </c>
      <c r="T327" s="39">
        <f t="shared" si="10"/>
        <v>0.42916765637415333</v>
      </c>
      <c r="U327" s="39">
        <v>20.8568</v>
      </c>
    </row>
    <row r="328" spans="1:21" x14ac:dyDescent="0.3">
      <c r="A328" s="5">
        <v>326</v>
      </c>
      <c r="B328" s="5" t="s">
        <v>995</v>
      </c>
      <c r="C328" s="23">
        <v>397683.80953846098</v>
      </c>
      <c r="D328" s="23">
        <v>392057.58461538499</v>
      </c>
      <c r="E328" s="23">
        <v>323572.75335294101</v>
      </c>
      <c r="F328" s="23">
        <v>425734.342</v>
      </c>
      <c r="G328" s="23">
        <v>381969.7</v>
      </c>
      <c r="H328" s="23">
        <v>350812.79935714201</v>
      </c>
      <c r="I328" s="23">
        <v>324402.47323076898</v>
      </c>
      <c r="J328" s="23">
        <v>326706.418076923</v>
      </c>
      <c r="K328" s="23">
        <v>183980.27340000001</v>
      </c>
      <c r="L328" s="23">
        <v>189431.490666667</v>
      </c>
      <c r="M328" s="23">
        <v>161509.43828571399</v>
      </c>
      <c r="N328" s="23">
        <v>170546.52600000001</v>
      </c>
      <c r="O328" s="23">
        <v>191750.494153846</v>
      </c>
      <c r="P328" s="23">
        <v>131351.890428571</v>
      </c>
      <c r="Q328" s="23">
        <v>160934.82753333301</v>
      </c>
      <c r="R328" s="23">
        <v>141798.53889473699</v>
      </c>
      <c r="S328" s="38">
        <f t="shared" si="9"/>
        <v>7.6984908007235866E-8</v>
      </c>
      <c r="T328" s="39">
        <f t="shared" si="10"/>
        <v>2.1955473905697853</v>
      </c>
      <c r="U328" s="39">
        <v>3.84233</v>
      </c>
    </row>
    <row r="329" spans="1:21" x14ac:dyDescent="0.25">
      <c r="A329" s="5">
        <v>327</v>
      </c>
      <c r="B329" s="5" t="s">
        <v>995</v>
      </c>
      <c r="C329" s="19">
        <v>107641.44</v>
      </c>
      <c r="D329" s="19">
        <v>116298.0625</v>
      </c>
      <c r="E329" s="19">
        <v>97131.887999999701</v>
      </c>
      <c r="F329" s="19">
        <v>85904.382375000001</v>
      </c>
      <c r="G329" s="19">
        <v>97902.236249999594</v>
      </c>
      <c r="H329" s="19">
        <v>86858.436222222095</v>
      </c>
      <c r="I329" s="19">
        <v>96370.927999999796</v>
      </c>
      <c r="J329" s="19">
        <v>87436.666666666701</v>
      </c>
      <c r="K329" s="19">
        <v>1667.89328681098</v>
      </c>
      <c r="L329" s="19">
        <v>127.68121337890599</v>
      </c>
      <c r="M329" s="19">
        <v>2267.8302001953102</v>
      </c>
      <c r="N329" s="19">
        <v>2113.2141609191899</v>
      </c>
      <c r="O329" s="19">
        <v>1211.3955601283501</v>
      </c>
      <c r="P329" s="19">
        <v>579.29905482700894</v>
      </c>
      <c r="Q329" s="19">
        <v>2223.7230660574801</v>
      </c>
      <c r="R329" s="19">
        <v>1064.90578079224</v>
      </c>
      <c r="S329" s="38">
        <f t="shared" si="9"/>
        <v>3.4910321224527139E-8</v>
      </c>
      <c r="T329" s="39">
        <f t="shared" si="10"/>
        <v>68.900854122326649</v>
      </c>
      <c r="U329" s="39">
        <v>2.7025600000000001</v>
      </c>
    </row>
    <row r="330" spans="1:21" x14ac:dyDescent="0.3">
      <c r="A330" s="5">
        <v>328</v>
      </c>
      <c r="B330" s="5" t="s">
        <v>995</v>
      </c>
      <c r="C330" s="14">
        <v>12756.316999999999</v>
      </c>
      <c r="D330" s="14">
        <v>10921.6543846154</v>
      </c>
      <c r="E330" s="14">
        <v>9735.4405714285695</v>
      </c>
      <c r="F330" s="14">
        <v>9210.2298750000009</v>
      </c>
      <c r="G330" s="14">
        <v>9553.0036666666401</v>
      </c>
      <c r="H330" s="14">
        <v>7263.27</v>
      </c>
      <c r="I330" s="14">
        <v>7870.8227499999703</v>
      </c>
      <c r="J330" s="14">
        <v>9006.0596666666406</v>
      </c>
      <c r="K330" s="14">
        <v>39753.896000000001</v>
      </c>
      <c r="L330" s="14">
        <v>34536.955599999797</v>
      </c>
      <c r="M330" s="14">
        <v>35083.044000000002</v>
      </c>
      <c r="N330" s="14">
        <v>30765.1905555556</v>
      </c>
      <c r="O330" s="14">
        <v>36353.510555555498</v>
      </c>
      <c r="P330" s="14">
        <v>35739.082300000002</v>
      </c>
      <c r="Q330" s="14">
        <v>41601.414444444497</v>
      </c>
      <c r="R330" s="14">
        <v>40793.104363636601</v>
      </c>
      <c r="S330" s="38">
        <f t="shared" si="9"/>
        <v>3.5944494649695231E-9</v>
      </c>
      <c r="T330" s="39">
        <f t="shared" si="10"/>
        <v>0.25902923256407695</v>
      </c>
      <c r="U330" s="39">
        <v>1.4395500000000001</v>
      </c>
    </row>
    <row r="331" spans="1:21" x14ac:dyDescent="0.3">
      <c r="A331" s="5">
        <v>329</v>
      </c>
      <c r="B331" s="6" t="s">
        <v>995</v>
      </c>
      <c r="C331" s="23">
        <v>50598.740125000098</v>
      </c>
      <c r="D331" s="23">
        <v>71270.584000000003</v>
      </c>
      <c r="E331" s="23">
        <v>82008.066300000006</v>
      </c>
      <c r="F331" s="23">
        <v>84287.929000000004</v>
      </c>
      <c r="G331" s="23">
        <v>71196.386375000002</v>
      </c>
      <c r="H331" s="23">
        <v>88941.752199999901</v>
      </c>
      <c r="I331" s="23">
        <v>62524.397894736998</v>
      </c>
      <c r="J331" s="23">
        <v>65644.917866666699</v>
      </c>
      <c r="K331" s="23">
        <v>4807.4012213812903</v>
      </c>
      <c r="L331" s="23">
        <v>5020.1978895399297</v>
      </c>
      <c r="M331" s="23">
        <v>3980.4488029479999</v>
      </c>
      <c r="N331" s="23">
        <v>6792.5227499999901</v>
      </c>
      <c r="O331" s="23">
        <v>3015.7175537109401</v>
      </c>
      <c r="P331" s="23">
        <v>3084.84636230469</v>
      </c>
      <c r="Q331" s="23">
        <v>4213.4957987467396</v>
      </c>
      <c r="R331" s="23">
        <v>4212.5846082899297</v>
      </c>
      <c r="S331" s="38">
        <f t="shared" si="9"/>
        <v>1.181630270387292E-6</v>
      </c>
      <c r="T331" s="39">
        <f t="shared" si="10"/>
        <v>16.411001383856789</v>
      </c>
      <c r="U331" s="39">
        <v>2.2498900000000002</v>
      </c>
    </row>
    <row r="332" spans="1:21" x14ac:dyDescent="0.3">
      <c r="A332" s="5">
        <v>330</v>
      </c>
      <c r="B332" s="5" t="s">
        <v>995</v>
      </c>
      <c r="C332" s="23">
        <v>8568.2259114583303</v>
      </c>
      <c r="D332" s="23">
        <v>7150.0465087890598</v>
      </c>
      <c r="E332" s="23">
        <v>7920.1544886997799</v>
      </c>
      <c r="F332" s="23">
        <v>6204.7699999999504</v>
      </c>
      <c r="G332" s="23">
        <v>10088.0361328125</v>
      </c>
      <c r="H332" s="23">
        <v>9486.943359375</v>
      </c>
      <c r="I332" s="23">
        <v>7366.521484375</v>
      </c>
      <c r="J332" s="23">
        <v>7521.7399999999798</v>
      </c>
      <c r="K332" s="23">
        <v>95047.9453125</v>
      </c>
      <c r="L332" s="23">
        <v>96414.204406738296</v>
      </c>
      <c r="M332" s="23">
        <v>115384.766666665</v>
      </c>
      <c r="N332" s="23">
        <v>119218.379999998</v>
      </c>
      <c r="O332" s="23">
        <v>104569.1225</v>
      </c>
      <c r="P332" s="23">
        <v>94857.619999999893</v>
      </c>
      <c r="Q332" s="23">
        <v>82629.800000000905</v>
      </c>
      <c r="R332" s="23">
        <v>71637.949849446595</v>
      </c>
      <c r="S332" s="38">
        <f t="shared" si="9"/>
        <v>8.082686329785924E-7</v>
      </c>
      <c r="T332" s="39">
        <f t="shared" si="10"/>
        <v>8.2469548718079988E-2</v>
      </c>
      <c r="U332" s="39">
        <v>2.6089799999999999</v>
      </c>
    </row>
    <row r="333" spans="1:21" x14ac:dyDescent="0.3">
      <c r="A333" s="5">
        <v>331</v>
      </c>
      <c r="B333" s="6" t="s">
        <v>1024</v>
      </c>
      <c r="C333" s="14">
        <v>7106</v>
      </c>
      <c r="D333" s="14">
        <v>5022.2616043090802</v>
      </c>
      <c r="E333" s="14">
        <v>5619.93017578125</v>
      </c>
      <c r="F333" s="14">
        <v>6493.9993999999997</v>
      </c>
      <c r="G333" s="14">
        <v>4346.3333333333303</v>
      </c>
      <c r="H333" s="14">
        <v>5518.6327777777797</v>
      </c>
      <c r="I333" s="14">
        <v>8244.4230000000007</v>
      </c>
      <c r="J333" s="14">
        <v>5045.2311111111103</v>
      </c>
      <c r="K333" s="14">
        <v>8348.2000000000007</v>
      </c>
      <c r="L333" s="14">
        <v>6833.5098750000197</v>
      </c>
      <c r="M333" s="14">
        <v>7818.3631766182998</v>
      </c>
      <c r="N333" s="14">
        <v>4939.5522857142896</v>
      </c>
      <c r="O333" s="14">
        <v>6747.4628749999902</v>
      </c>
      <c r="P333" s="14">
        <v>4829.6622222222204</v>
      </c>
      <c r="Q333" s="14">
        <v>8134.5019999999804</v>
      </c>
      <c r="R333" s="14">
        <v>6061.7999999999902</v>
      </c>
      <c r="S333" s="38">
        <f t="shared" si="9"/>
        <v>0.25239985482703525</v>
      </c>
      <c r="T333" s="39">
        <f t="shared" si="10"/>
        <v>0.88240770639616717</v>
      </c>
      <c r="U333" s="39">
        <v>0.17349100000000001</v>
      </c>
    </row>
    <row r="334" spans="1:21" x14ac:dyDescent="0.3">
      <c r="A334" s="5">
        <v>332</v>
      </c>
      <c r="B334" s="6" t="s">
        <v>1024</v>
      </c>
      <c r="C334" s="14">
        <v>46706.59</v>
      </c>
      <c r="D334" s="14">
        <v>66219.016666666503</v>
      </c>
      <c r="E334" s="14">
        <v>85734.843333332901</v>
      </c>
      <c r="F334" s="14">
        <v>48232.800000000097</v>
      </c>
      <c r="G334" s="14">
        <v>62243.729999999901</v>
      </c>
      <c r="H334" s="14">
        <v>41732.324625000299</v>
      </c>
      <c r="I334" s="14">
        <v>37385.026875000098</v>
      </c>
      <c r="J334" s="14">
        <v>45636.430125000101</v>
      </c>
      <c r="K334" s="14">
        <v>51043.279000000002</v>
      </c>
      <c r="L334" s="14">
        <v>32154.248249999899</v>
      </c>
      <c r="M334" s="14">
        <v>69645.289199999999</v>
      </c>
      <c r="N334" s="14">
        <v>44190.042874999897</v>
      </c>
      <c r="O334" s="14">
        <v>39121.743999999999</v>
      </c>
      <c r="P334" s="14">
        <v>43117.199999999699</v>
      </c>
      <c r="Q334" s="14">
        <v>47829.362888888703</v>
      </c>
      <c r="R334" s="14">
        <v>48347.394333333497</v>
      </c>
      <c r="S334" s="38">
        <f t="shared" ref="S334:S344" si="11">TTEST(C334:J334,K334:R334,2,3)</f>
        <v>0.30806571910604735</v>
      </c>
      <c r="T334" s="39">
        <f t="shared" ref="T334:T344" si="12">SUM(C334:J334)/SUM(K334:R334)</f>
        <v>1.1556596754362245</v>
      </c>
      <c r="U334" s="39">
        <v>0.49244199999999999</v>
      </c>
    </row>
    <row r="335" spans="1:21" x14ac:dyDescent="0.3">
      <c r="A335" s="5">
        <v>333</v>
      </c>
      <c r="B335" s="6" t="s">
        <v>1024</v>
      </c>
      <c r="C335" s="14">
        <v>279057.365454546</v>
      </c>
      <c r="D335" s="14">
        <v>311285.774545455</v>
      </c>
      <c r="E335" s="14">
        <v>305823.58363636298</v>
      </c>
      <c r="F335" s="14">
        <v>246509.837</v>
      </c>
      <c r="G335" s="14">
        <v>304468.78309091099</v>
      </c>
      <c r="H335" s="14">
        <v>238462.493777778</v>
      </c>
      <c r="I335" s="14">
        <v>326197.30410000001</v>
      </c>
      <c r="J335" s="14">
        <v>183230.34789999999</v>
      </c>
      <c r="K335" s="14">
        <v>793834.606699995</v>
      </c>
      <c r="L335" s="14">
        <v>510529.16629999899</v>
      </c>
      <c r="M335" s="14">
        <v>482806.97270000202</v>
      </c>
      <c r="N335" s="14">
        <v>820706.94399999897</v>
      </c>
      <c r="O335" s="14">
        <v>712945.39470000204</v>
      </c>
      <c r="P335" s="14">
        <v>863681.17500000005</v>
      </c>
      <c r="Q335" s="14">
        <v>522093.88542857498</v>
      </c>
      <c r="R335" s="14">
        <v>1359238.173</v>
      </c>
      <c r="S335" s="38">
        <f t="shared" si="11"/>
        <v>1.8607004197408908E-3</v>
      </c>
      <c r="T335" s="39">
        <f t="shared" si="12"/>
        <v>0.36186856593104133</v>
      </c>
      <c r="U335" s="39">
        <v>6.9252500000000001</v>
      </c>
    </row>
    <row r="336" spans="1:21" x14ac:dyDescent="0.3">
      <c r="A336" s="5">
        <v>334</v>
      </c>
      <c r="B336" s="6" t="s">
        <v>1024</v>
      </c>
      <c r="C336" s="14">
        <v>61593.676666666601</v>
      </c>
      <c r="D336" s="14">
        <v>67028.399999999994</v>
      </c>
      <c r="E336" s="14">
        <v>74136.746666666499</v>
      </c>
      <c r="F336" s="14">
        <v>62411.176666666703</v>
      </c>
      <c r="G336" s="14">
        <v>53609.168888888998</v>
      </c>
      <c r="H336" s="14">
        <v>62156.979999999297</v>
      </c>
      <c r="I336" s="14">
        <v>48191</v>
      </c>
      <c r="J336" s="14">
        <v>54386.243333333397</v>
      </c>
      <c r="K336" s="14">
        <v>44471.247777777899</v>
      </c>
      <c r="L336" s="14">
        <v>34326.133333333499</v>
      </c>
      <c r="M336" s="14">
        <v>49623.243333332503</v>
      </c>
      <c r="N336" s="14">
        <v>47048.336666666699</v>
      </c>
      <c r="O336" s="14">
        <v>40730.123333333402</v>
      </c>
      <c r="P336" s="14">
        <v>29303.0919999996</v>
      </c>
      <c r="Q336" s="14">
        <v>31209.5444444444</v>
      </c>
      <c r="R336" s="14">
        <v>28812.131999999699</v>
      </c>
      <c r="S336" s="38">
        <f t="shared" si="11"/>
        <v>9.7351611039416598E-5</v>
      </c>
      <c r="T336" s="39">
        <f t="shared" si="12"/>
        <v>1.5825716638827041</v>
      </c>
      <c r="U336" s="39">
        <v>1.4979</v>
      </c>
    </row>
    <row r="337" spans="1:21" x14ac:dyDescent="0.3">
      <c r="A337" s="5">
        <v>335</v>
      </c>
      <c r="B337" s="5" t="s">
        <v>1024</v>
      </c>
      <c r="C337" s="14">
        <v>22220.660000000302</v>
      </c>
      <c r="D337" s="14">
        <v>22125.908000000101</v>
      </c>
      <c r="E337" s="14">
        <v>15615.130000000099</v>
      </c>
      <c r="F337" s="14">
        <v>25194.345000000099</v>
      </c>
      <c r="G337" s="14">
        <v>21553.536666667002</v>
      </c>
      <c r="H337" s="14">
        <v>22539.9999999998</v>
      </c>
      <c r="I337" s="14">
        <v>18026.360000000099</v>
      </c>
      <c r="J337" s="14">
        <v>24111.461111111301</v>
      </c>
      <c r="K337" s="14">
        <v>11131.0711111111</v>
      </c>
      <c r="L337" s="14">
        <v>11575.745999999899</v>
      </c>
      <c r="M337" s="14">
        <v>8463.2840000000306</v>
      </c>
      <c r="N337" s="14">
        <v>11356.520999999901</v>
      </c>
      <c r="O337" s="14">
        <v>12715.199999999801</v>
      </c>
      <c r="P337" s="14">
        <v>9553.6222222222805</v>
      </c>
      <c r="Q337" s="14">
        <v>11044.675555555599</v>
      </c>
      <c r="R337" s="14">
        <v>12391.1060000001</v>
      </c>
      <c r="S337" s="38">
        <f t="shared" si="11"/>
        <v>8.0811899380167183E-6</v>
      </c>
      <c r="T337" s="39">
        <f t="shared" si="12"/>
        <v>1.9424801032869052</v>
      </c>
      <c r="U337" s="39">
        <v>1.06151</v>
      </c>
    </row>
    <row r="338" spans="1:21" x14ac:dyDescent="0.3">
      <c r="A338" s="5">
        <v>336</v>
      </c>
      <c r="B338" s="6" t="s">
        <v>951</v>
      </c>
      <c r="C338" s="14">
        <v>1634.23352050781</v>
      </c>
      <c r="D338" s="14">
        <v>1831.0162702287901</v>
      </c>
      <c r="E338" s="14">
        <v>1649.375</v>
      </c>
      <c r="F338" s="14">
        <v>1846.625</v>
      </c>
      <c r="G338" s="14">
        <v>1726.25209263393</v>
      </c>
      <c r="H338" s="14">
        <v>1896.9079938616101</v>
      </c>
      <c r="I338" s="14">
        <v>1849.0390973772301</v>
      </c>
      <c r="J338" s="14">
        <v>1416.3820103236601</v>
      </c>
      <c r="K338" s="14">
        <v>20683.3787500004</v>
      </c>
      <c r="L338" s="14">
        <v>20962.402222222299</v>
      </c>
      <c r="M338" s="14">
        <v>24683.633333333401</v>
      </c>
      <c r="N338" s="14">
        <v>22881.2162500001</v>
      </c>
      <c r="O338" s="14">
        <v>25287.733333333101</v>
      </c>
      <c r="P338" s="14">
        <v>22742.256666666399</v>
      </c>
      <c r="Q338" s="14">
        <v>18161.666666666599</v>
      </c>
      <c r="R338" s="14">
        <v>17882.168888888798</v>
      </c>
      <c r="S338" s="38">
        <f>TTEST(C338:J338,K338:R338,2,3)</f>
        <v>1.5430976028005605E-7</v>
      </c>
      <c r="T338" s="39">
        <f>SUM(C338:J338)/SUM(K338:R338)</f>
        <v>7.9925408751333291E-2</v>
      </c>
      <c r="U338" s="39">
        <v>1.5262800000000001</v>
      </c>
    </row>
    <row r="339" spans="1:21" x14ac:dyDescent="0.3">
      <c r="A339" s="5">
        <v>337</v>
      </c>
      <c r="B339" s="5" t="s">
        <v>1024</v>
      </c>
      <c r="C339" s="14">
        <v>91419.599999999802</v>
      </c>
      <c r="D339" s="14">
        <v>73226.164285714098</v>
      </c>
      <c r="E339" s="14">
        <v>87520.540000000299</v>
      </c>
      <c r="F339" s="14">
        <v>63274.274999999201</v>
      </c>
      <c r="G339" s="14">
        <v>74635.410000000498</v>
      </c>
      <c r="H339" s="14">
        <v>71817.430000000197</v>
      </c>
      <c r="I339" s="14">
        <v>65751.311111111005</v>
      </c>
      <c r="J339" s="14">
        <v>68801.833333333299</v>
      </c>
      <c r="K339" s="14">
        <v>12912.671111111</v>
      </c>
      <c r="L339" s="14">
        <v>9541.0073852539099</v>
      </c>
      <c r="M339" s="14">
        <v>15057.014999999899</v>
      </c>
      <c r="N339" s="14">
        <v>16116.299999999799</v>
      </c>
      <c r="O339" s="14">
        <v>16170.8857142859</v>
      </c>
      <c r="P339" s="14">
        <v>19148.90625</v>
      </c>
      <c r="Q339" s="14">
        <v>15429.6674999999</v>
      </c>
      <c r="R339" s="14">
        <v>18729.431250000202</v>
      </c>
      <c r="S339" s="38">
        <f t="shared" si="11"/>
        <v>1.528595349493579E-7</v>
      </c>
      <c r="T339" s="39">
        <f t="shared" si="12"/>
        <v>4.8449882599401874</v>
      </c>
      <c r="U339" s="39">
        <v>2.6223200000000002</v>
      </c>
    </row>
    <row r="340" spans="1:21" x14ac:dyDescent="0.3">
      <c r="A340" s="5">
        <v>338</v>
      </c>
      <c r="B340" s="6" t="s">
        <v>1024</v>
      </c>
      <c r="C340" s="14">
        <v>6127.193359375</v>
      </c>
      <c r="D340" s="14">
        <v>6523.52978515625</v>
      </c>
      <c r="E340" s="14">
        <v>6647.4566666665796</v>
      </c>
      <c r="F340" s="14">
        <v>5918.01428571426</v>
      </c>
      <c r="G340" s="14">
        <v>6270.2542857142498</v>
      </c>
      <c r="H340" s="14">
        <v>8761.9582031249993</v>
      </c>
      <c r="I340" s="14">
        <v>8958.2412500001701</v>
      </c>
      <c r="J340" s="14">
        <v>5781.0699999999497</v>
      </c>
      <c r="K340" s="14">
        <v>5067.2039388020803</v>
      </c>
      <c r="L340" s="14">
        <v>4604.02587890625</v>
      </c>
      <c r="M340" s="14">
        <v>4036.4798990885402</v>
      </c>
      <c r="N340" s="14">
        <v>5140.6364746093795</v>
      </c>
      <c r="O340" s="14">
        <v>5898.4560000001102</v>
      </c>
      <c r="P340" s="14">
        <v>5114.2881673177098</v>
      </c>
      <c r="Q340" s="14">
        <v>7056.1049999999204</v>
      </c>
      <c r="R340" s="14">
        <v>5148.6362508138</v>
      </c>
      <c r="S340" s="38">
        <f t="shared" si="11"/>
        <v>1.1498840898622244E-2</v>
      </c>
      <c r="T340" s="39">
        <f t="shared" si="12"/>
        <v>1.3071824740363345</v>
      </c>
      <c r="U340" s="39">
        <v>0.37551299999999999</v>
      </c>
    </row>
    <row r="341" spans="1:21" x14ac:dyDescent="0.3">
      <c r="A341" s="5">
        <v>339</v>
      </c>
      <c r="B341" s="6" t="s">
        <v>1024</v>
      </c>
      <c r="C341" s="14">
        <v>46798.674999999901</v>
      </c>
      <c r="D341" s="14">
        <v>41310.184999999903</v>
      </c>
      <c r="E341" s="14">
        <v>41714.077499999999</v>
      </c>
      <c r="F341" s="14">
        <v>42755.987142857499</v>
      </c>
      <c r="G341" s="14">
        <v>46792.337500000001</v>
      </c>
      <c r="H341" s="14">
        <v>45241.4587500001</v>
      </c>
      <c r="I341" s="14">
        <v>55227.624999999702</v>
      </c>
      <c r="J341" s="14">
        <v>50577.2085714282</v>
      </c>
      <c r="K341" s="14">
        <v>80834.569231305795</v>
      </c>
      <c r="L341" s="14">
        <v>43124.070000000102</v>
      </c>
      <c r="M341" s="14">
        <v>38206.542857143002</v>
      </c>
      <c r="N341" s="14">
        <v>75472.025931222102</v>
      </c>
      <c r="O341" s="14">
        <v>60375.66</v>
      </c>
      <c r="P341" s="14">
        <v>62082.203749999899</v>
      </c>
      <c r="Q341" s="14">
        <v>63238.140000000501</v>
      </c>
      <c r="R341" s="14">
        <v>56055.087500000503</v>
      </c>
      <c r="S341" s="38">
        <f t="shared" si="11"/>
        <v>3.3602381393140326E-2</v>
      </c>
      <c r="T341" s="39">
        <f t="shared" si="12"/>
        <v>0.77268793382859158</v>
      </c>
      <c r="U341" s="39">
        <v>1.0064900000000001</v>
      </c>
    </row>
    <row r="342" spans="1:21" x14ac:dyDescent="0.3">
      <c r="A342" s="5">
        <v>340</v>
      </c>
      <c r="B342" s="5" t="s">
        <v>1024</v>
      </c>
      <c r="C342" s="23">
        <v>61752.433846153399</v>
      </c>
      <c r="D342" s="23">
        <v>31960.319999999901</v>
      </c>
      <c r="E342" s="23">
        <v>51656.552608695703</v>
      </c>
      <c r="F342" s="23">
        <v>55498.233846153802</v>
      </c>
      <c r="G342" s="23">
        <v>58244.818181817798</v>
      </c>
      <c r="H342" s="23">
        <v>42019.513846153597</v>
      </c>
      <c r="I342" s="23">
        <v>49207.603846153499</v>
      </c>
      <c r="J342" s="23">
        <v>50606.611538461999</v>
      </c>
      <c r="K342" s="23">
        <v>82804.176000000196</v>
      </c>
      <c r="L342" s="23">
        <v>78369.637499999604</v>
      </c>
      <c r="M342" s="23">
        <v>54372.484545454601</v>
      </c>
      <c r="N342" s="23">
        <v>79285.733999999997</v>
      </c>
      <c r="O342" s="23">
        <v>42046.299999999799</v>
      </c>
      <c r="P342" s="23">
        <v>62050.291333332803</v>
      </c>
      <c r="Q342" s="23">
        <v>75268.859999999899</v>
      </c>
      <c r="R342" s="23">
        <v>75569.301818181106</v>
      </c>
      <c r="S342" s="38">
        <f t="shared" si="11"/>
        <v>1.0006896854907561E-2</v>
      </c>
      <c r="T342" s="39">
        <f t="shared" si="12"/>
        <v>0.72930213048418424</v>
      </c>
      <c r="U342" s="39">
        <v>0.98342300000000005</v>
      </c>
    </row>
    <row r="343" spans="1:21" x14ac:dyDescent="0.3">
      <c r="A343" s="5">
        <v>341</v>
      </c>
      <c r="B343" s="5" t="s">
        <v>1024</v>
      </c>
      <c r="C343" s="23">
        <v>142504.62111111399</v>
      </c>
      <c r="D343" s="23">
        <v>148986.337500002</v>
      </c>
      <c r="E343" s="23">
        <v>120056.46374999901</v>
      </c>
      <c r="F343" s="23">
        <v>146282.48250000001</v>
      </c>
      <c r="G343" s="23">
        <v>149521.41750000301</v>
      </c>
      <c r="H343" s="23">
        <v>110031.015</v>
      </c>
      <c r="I343" s="23">
        <v>102404.834999999</v>
      </c>
      <c r="J343" s="23">
        <v>143397.581249999</v>
      </c>
      <c r="K343" s="23">
        <v>1765840.87499998</v>
      </c>
      <c r="L343" s="23">
        <v>2117699.68750002</v>
      </c>
      <c r="M343" s="23">
        <v>1023073.30124999</v>
      </c>
      <c r="N343" s="23">
        <v>1325039.36666669</v>
      </c>
      <c r="O343" s="23">
        <v>1723553.2222222199</v>
      </c>
      <c r="P343" s="23">
        <v>1472632.2900000201</v>
      </c>
      <c r="Q343" s="23">
        <v>1222559.5044444399</v>
      </c>
      <c r="R343" s="23">
        <v>1196948.24000001</v>
      </c>
      <c r="S343" s="38">
        <f t="shared" si="11"/>
        <v>1.5264343442356089E-5</v>
      </c>
      <c r="T343" s="39">
        <f t="shared" si="12"/>
        <v>8.9740327487700222E-2</v>
      </c>
      <c r="U343" s="39">
        <v>9.9193099999999994</v>
      </c>
    </row>
    <row r="344" spans="1:21" x14ac:dyDescent="0.3">
      <c r="A344" s="5">
        <v>342</v>
      </c>
      <c r="B344" s="5" t="s">
        <v>1024</v>
      </c>
      <c r="C344" s="23">
        <v>81771.25</v>
      </c>
      <c r="D344" s="23">
        <v>67750.653333334005</v>
      </c>
      <c r="E344" s="23">
        <v>48530.975555555102</v>
      </c>
      <c r="F344" s="23">
        <v>75364.493333334205</v>
      </c>
      <c r="G344" s="23">
        <v>65816.0755555551</v>
      </c>
      <c r="H344" s="23">
        <v>30573.4383138021</v>
      </c>
      <c r="I344" s="23">
        <v>20321.766</v>
      </c>
      <c r="J344" s="23">
        <v>50109.454589843801</v>
      </c>
      <c r="K344" s="23">
        <v>456392.83571428101</v>
      </c>
      <c r="L344" s="23">
        <v>480538.49499999901</v>
      </c>
      <c r="M344" s="23">
        <v>277066.17000000202</v>
      </c>
      <c r="N344" s="23">
        <v>300979.38000000297</v>
      </c>
      <c r="O344" s="23">
        <v>237633.9025</v>
      </c>
      <c r="P344" s="23">
        <v>139853.46</v>
      </c>
      <c r="Q344" s="23">
        <v>79157.577500000203</v>
      </c>
      <c r="R344" s="23">
        <v>92888.0666666662</v>
      </c>
      <c r="S344" s="38">
        <f t="shared" si="11"/>
        <v>7.0746672691767527E-3</v>
      </c>
      <c r="T344" s="39">
        <f t="shared" si="12"/>
        <v>0.21324097761523092</v>
      </c>
      <c r="U344" s="39">
        <v>3.4580500000000001</v>
      </c>
    </row>
    <row r="346" spans="1:21" x14ac:dyDescent="0.25">
      <c r="B346" s="6"/>
      <c r="C346" s="6"/>
      <c r="D346" s="6"/>
      <c r="E346" s="40"/>
      <c r="F346" s="6"/>
      <c r="G346" s="6"/>
      <c r="H346" s="6"/>
      <c r="I346" s="6"/>
      <c r="J346" s="6"/>
      <c r="M346" s="6"/>
      <c r="N346" s="6"/>
    </row>
    <row r="347" spans="1:21" x14ac:dyDescent="0.3">
      <c r="B347" s="6"/>
      <c r="C347" s="18"/>
      <c r="D347" s="15"/>
      <c r="E347" s="18"/>
      <c r="F347" s="6"/>
      <c r="H347" s="18"/>
      <c r="S347" s="4"/>
    </row>
    <row r="348" spans="1:21" x14ac:dyDescent="0.25">
      <c r="S348" s="4"/>
    </row>
    <row r="349" spans="1:21" x14ac:dyDescent="0.25">
      <c r="S349" s="4"/>
    </row>
    <row r="350" spans="1:21" x14ac:dyDescent="0.3">
      <c r="F350" s="18"/>
      <c r="S350" s="4"/>
    </row>
    <row r="351" spans="1:21" x14ac:dyDescent="0.25">
      <c r="S351" s="4"/>
    </row>
    <row r="352" spans="1:21" x14ac:dyDescent="0.25">
      <c r="R352" s="41"/>
      <c r="S352" s="4"/>
    </row>
    <row r="353" spans="2:19" x14ac:dyDescent="0.25">
      <c r="R353" s="41"/>
      <c r="S353" s="4"/>
    </row>
    <row r="354" spans="2:19" x14ac:dyDescent="0.3">
      <c r="C354" s="18"/>
      <c r="E354" s="18"/>
      <c r="H354" s="18"/>
      <c r="R354" s="41"/>
      <c r="S354" s="4"/>
    </row>
    <row r="355" spans="2:19" x14ac:dyDescent="0.3">
      <c r="C355" s="18"/>
      <c r="E355" s="18"/>
      <c r="H355" s="18"/>
      <c r="R355" s="41"/>
      <c r="S355" s="4"/>
    </row>
    <row r="356" spans="2:19" x14ac:dyDescent="0.3">
      <c r="F356" s="18"/>
      <c r="R356" s="41"/>
      <c r="S356" s="4"/>
    </row>
    <row r="357" spans="2:19" x14ac:dyDescent="0.25">
      <c r="R357" s="41"/>
      <c r="S357" s="4"/>
    </row>
    <row r="358" spans="2:19" x14ac:dyDescent="0.25">
      <c r="R358" s="41"/>
      <c r="S358" s="4"/>
    </row>
    <row r="359" spans="2:19" x14ac:dyDescent="0.25">
      <c r="R359" s="41"/>
      <c r="S359" s="4"/>
    </row>
    <row r="360" spans="2:19" x14ac:dyDescent="0.25">
      <c r="S360" s="4"/>
    </row>
    <row r="361" spans="2:19" x14ac:dyDescent="0.25">
      <c r="S361" s="4"/>
    </row>
    <row r="362" spans="2:19" x14ac:dyDescent="0.3">
      <c r="B362" s="15"/>
      <c r="C362" s="18"/>
      <c r="D362" s="15"/>
      <c r="E362" s="18"/>
      <c r="F362" s="15"/>
      <c r="H362" s="18"/>
    </row>
    <row r="369" spans="2:8" x14ac:dyDescent="0.3">
      <c r="F369" s="18"/>
    </row>
    <row r="372" spans="2:8" x14ac:dyDescent="0.3">
      <c r="B372" s="15"/>
      <c r="C372" s="18"/>
      <c r="D372" s="15"/>
      <c r="E372" s="18"/>
      <c r="F372" s="15"/>
      <c r="H372" s="18"/>
    </row>
    <row r="374" spans="2:8" x14ac:dyDescent="0.3">
      <c r="F374" s="18"/>
    </row>
    <row r="375" spans="2:8" x14ac:dyDescent="0.3">
      <c r="B375" s="15"/>
      <c r="C375" s="18"/>
      <c r="D375" s="15"/>
      <c r="E375" s="15"/>
      <c r="F375" s="15"/>
      <c r="H375" s="18"/>
    </row>
    <row r="377" spans="2:8" x14ac:dyDescent="0.3">
      <c r="B377" s="15"/>
      <c r="C377" s="18"/>
      <c r="D377" s="15"/>
      <c r="E377" s="15"/>
      <c r="H377" s="18"/>
    </row>
    <row r="379" spans="2:8" x14ac:dyDescent="0.3">
      <c r="B379" s="15"/>
      <c r="C379" s="18"/>
      <c r="D379" s="15"/>
      <c r="E379" s="18"/>
      <c r="F379" s="15"/>
      <c r="H379" s="18"/>
    </row>
    <row r="381" spans="2:8" x14ac:dyDescent="0.3">
      <c r="F381" s="18"/>
    </row>
    <row r="382" spans="2:8" x14ac:dyDescent="0.3">
      <c r="B382" s="15"/>
      <c r="C382" s="18"/>
      <c r="D382" s="15"/>
      <c r="E382" s="18"/>
      <c r="F382" s="15"/>
      <c r="H382" s="18"/>
    </row>
    <row r="383" spans="2:8" x14ac:dyDescent="0.3">
      <c r="B383" s="15"/>
      <c r="C383" s="18"/>
      <c r="D383" s="15"/>
      <c r="E383" s="18"/>
      <c r="F383" s="15"/>
      <c r="H383" s="18"/>
    </row>
    <row r="384" spans="2:8" x14ac:dyDescent="0.3">
      <c r="B384" s="15"/>
      <c r="C384" s="18"/>
      <c r="D384" s="15"/>
      <c r="E384" s="18"/>
      <c r="F384" s="15"/>
      <c r="H384" s="18"/>
    </row>
    <row r="385" spans="6:6" x14ac:dyDescent="0.3">
      <c r="F385" s="18"/>
    </row>
  </sheetData>
  <mergeCells count="1">
    <mergeCell ref="A1:U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1A9D-826E-4EED-BEE5-A23C19F7B82A}">
  <dimension ref="A1:AB361"/>
  <sheetViews>
    <sheetView topLeftCell="A2" zoomScaleNormal="100" workbookViewId="0">
      <selection activeCell="A2" sqref="A1:XFD1048576"/>
    </sheetView>
  </sheetViews>
  <sheetFormatPr defaultRowHeight="13.8" x14ac:dyDescent="0.25"/>
  <cols>
    <col min="1" max="2" width="8.88671875" style="35"/>
    <col min="3" max="3" width="12.88671875" style="44" bestFit="1" customWidth="1"/>
    <col min="4" max="4" width="13" style="44" bestFit="1" customWidth="1"/>
    <col min="5" max="10" width="12.88671875" style="44" bestFit="1" customWidth="1"/>
    <col min="11" max="17" width="14.109375" style="44" bestFit="1" customWidth="1"/>
    <col min="18" max="18" width="12.88671875" style="44" bestFit="1" customWidth="1"/>
    <col min="19" max="19" width="9.77734375" style="45" customWidth="1"/>
    <col min="20" max="20" width="9.33203125" style="35" bestFit="1" customWidth="1"/>
    <col min="21" max="21" width="10.109375" style="35" customWidth="1"/>
    <col min="22" max="16384" width="8.88671875" style="4"/>
  </cols>
  <sheetData>
    <row r="1" spans="1:23" ht="30.6" customHeight="1" x14ac:dyDescent="0.25">
      <c r="A1" s="33" t="s">
        <v>1080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3" ht="15.6" x14ac:dyDescent="0.3">
      <c r="A2" s="5" t="s">
        <v>1</v>
      </c>
      <c r="B2" s="15" t="s">
        <v>9</v>
      </c>
      <c r="C2" s="23" t="s">
        <v>1081</v>
      </c>
      <c r="D2" s="23" t="s">
        <v>1082</v>
      </c>
      <c r="E2" s="23" t="s">
        <v>1083</v>
      </c>
      <c r="F2" s="23" t="s">
        <v>1084</v>
      </c>
      <c r="G2" s="23" t="s">
        <v>1085</v>
      </c>
      <c r="H2" s="23" t="s">
        <v>1086</v>
      </c>
      <c r="I2" s="23" t="s">
        <v>1087</v>
      </c>
      <c r="J2" s="23" t="s">
        <v>1088</v>
      </c>
      <c r="K2" s="23" t="s">
        <v>1089</v>
      </c>
      <c r="L2" s="23" t="s">
        <v>1090</v>
      </c>
      <c r="M2" s="23" t="s">
        <v>1091</v>
      </c>
      <c r="N2" s="23" t="s">
        <v>1092</v>
      </c>
      <c r="O2" s="23" t="s">
        <v>1093</v>
      </c>
      <c r="P2" s="23" t="s">
        <v>1094</v>
      </c>
      <c r="Q2" s="23" t="s">
        <v>1095</v>
      </c>
      <c r="R2" s="23" t="s">
        <v>1096</v>
      </c>
      <c r="S2" s="36" t="s">
        <v>1077</v>
      </c>
      <c r="T2" s="37" t="s">
        <v>1078</v>
      </c>
      <c r="U2" s="37" t="s">
        <v>1079</v>
      </c>
      <c r="W2" s="15"/>
    </row>
    <row r="3" spans="1:23" ht="15.6" x14ac:dyDescent="0.3">
      <c r="A3" s="5">
        <v>1</v>
      </c>
      <c r="B3" s="5" t="s">
        <v>16</v>
      </c>
      <c r="C3" s="14">
        <v>4849.8878173828098</v>
      </c>
      <c r="D3" s="14">
        <v>5821.4566666666797</v>
      </c>
      <c r="E3" s="14">
        <v>4658.74285714287</v>
      </c>
      <c r="F3" s="14">
        <v>6711.4742857142301</v>
      </c>
      <c r="G3" s="14">
        <v>3003.3571428571399</v>
      </c>
      <c r="H3" s="14">
        <v>5627.9256591796902</v>
      </c>
      <c r="I3" s="14">
        <v>4648.39697265625</v>
      </c>
      <c r="J3" s="14">
        <v>3894.92571428572</v>
      </c>
      <c r="K3" s="14">
        <v>5420.4149999998899</v>
      </c>
      <c r="L3" s="14">
        <v>3314.77714285711</v>
      </c>
      <c r="M3" s="14">
        <v>10318.092857142799</v>
      </c>
      <c r="N3" s="14">
        <v>7506.0439453125</v>
      </c>
      <c r="O3" s="14">
        <v>4079.3238281250001</v>
      </c>
      <c r="P3" s="14">
        <v>9109.2569986979197</v>
      </c>
      <c r="Q3" s="14">
        <v>12933.6</v>
      </c>
      <c r="R3" s="14">
        <v>6225.6228571429001</v>
      </c>
      <c r="S3" s="42">
        <f>TTEST(C3:J3,K3:R3,2,3)</f>
        <v>7.7038314270209324E-2</v>
      </c>
      <c r="T3" s="43">
        <f>SUM(C3:J3)/SUM(K3:R3)</f>
        <v>0.66572867096902455</v>
      </c>
      <c r="U3" s="43">
        <v>0.37820700000000002</v>
      </c>
      <c r="W3" s="5"/>
    </row>
    <row r="4" spans="1:23" ht="15.6" x14ac:dyDescent="0.3">
      <c r="A4" s="5">
        <v>2</v>
      </c>
      <c r="B4" s="5" t="s">
        <v>22</v>
      </c>
      <c r="C4" s="14">
        <v>9730.8654545454992</v>
      </c>
      <c r="D4" s="14">
        <v>13910.934482758599</v>
      </c>
      <c r="E4" s="14">
        <v>9321.9581818181705</v>
      </c>
      <c r="F4" s="14">
        <v>10637.6072727272</v>
      </c>
      <c r="G4" s="14">
        <v>2894.3566666666602</v>
      </c>
      <c r="H4" s="14">
        <v>8250.8250000000298</v>
      </c>
      <c r="I4" s="14">
        <v>6586.4560000000702</v>
      </c>
      <c r="J4" s="14">
        <v>8019.2182506214504</v>
      </c>
      <c r="K4" s="14">
        <v>698.90100000000098</v>
      </c>
      <c r="L4" s="14">
        <v>280.40195534446002</v>
      </c>
      <c r="M4" s="14">
        <v>642.87018377130698</v>
      </c>
      <c r="N4" s="14">
        <v>298.20734197443198</v>
      </c>
      <c r="O4" s="14">
        <v>648.20272549715901</v>
      </c>
      <c r="P4" s="14">
        <v>877.168867631392</v>
      </c>
      <c r="Q4" s="14">
        <v>471.75794566761402</v>
      </c>
      <c r="R4" s="14">
        <v>569.74924316406202</v>
      </c>
      <c r="S4" s="42">
        <f t="shared" ref="S4:S55" si="0">TTEST(C4:J4,K4:R4,2,3)</f>
        <v>1.7422758633241301E-4</v>
      </c>
      <c r="T4" s="43">
        <f t="shared" ref="T4:T55" si="1">SUM(C4:J4)/SUM(K4:R4)</f>
        <v>15.455363116681657</v>
      </c>
      <c r="U4" s="43">
        <v>0.98527699999999996</v>
      </c>
      <c r="W4" s="5"/>
    </row>
    <row r="5" spans="1:23" ht="15.6" x14ac:dyDescent="0.3">
      <c r="A5" s="5">
        <v>3</v>
      </c>
      <c r="B5" s="5" t="s">
        <v>16</v>
      </c>
      <c r="C5" s="14">
        <v>6303.2412500000701</v>
      </c>
      <c r="D5" s="14">
        <v>6960.0530000000799</v>
      </c>
      <c r="E5" s="14">
        <v>5290.8244628906205</v>
      </c>
      <c r="F5" s="14">
        <v>5440.7779999999402</v>
      </c>
      <c r="G5" s="14">
        <v>3819</v>
      </c>
      <c r="H5" s="14">
        <v>4890.8200000000197</v>
      </c>
      <c r="I5" s="14">
        <v>5846.3223266601599</v>
      </c>
      <c r="J5" s="14">
        <v>3402.8971428571599</v>
      </c>
      <c r="K5" s="14">
        <v>548.00000000000205</v>
      </c>
      <c r="L5" s="14">
        <v>588.01568603515602</v>
      </c>
      <c r="M5" s="14">
        <v>1111.5992126464801</v>
      </c>
      <c r="N5" s="14">
        <v>901.78041294642901</v>
      </c>
      <c r="O5" s="14">
        <v>567.27357700892901</v>
      </c>
      <c r="P5" s="14">
        <v>1036.02842712402</v>
      </c>
      <c r="Q5" s="14">
        <v>2137.4376395089298</v>
      </c>
      <c r="R5" s="14">
        <v>734.35093470982099</v>
      </c>
      <c r="S5" s="42">
        <f t="shared" si="0"/>
        <v>4.1612857314316127E-6</v>
      </c>
      <c r="T5" s="43">
        <f t="shared" si="1"/>
        <v>5.50252656871523</v>
      </c>
      <c r="U5" s="43">
        <v>0.73088600000000004</v>
      </c>
      <c r="W5" s="5"/>
    </row>
    <row r="6" spans="1:23" ht="15.6" x14ac:dyDescent="0.3">
      <c r="A6" s="5">
        <v>4</v>
      </c>
      <c r="B6" s="5" t="s">
        <v>16</v>
      </c>
      <c r="C6" s="14">
        <v>22945.300231933601</v>
      </c>
      <c r="D6" s="14">
        <v>9784.3199999998596</v>
      </c>
      <c r="E6" s="14">
        <v>23288.5476923079</v>
      </c>
      <c r="F6" s="14">
        <v>23278.384615384501</v>
      </c>
      <c r="G6" s="14">
        <v>16527.4199999999</v>
      </c>
      <c r="H6" s="14">
        <v>11890.421250000099</v>
      </c>
      <c r="I6" s="14">
        <v>31574.054666666801</v>
      </c>
      <c r="J6" s="14">
        <v>18784.0869230768</v>
      </c>
      <c r="K6" s="14">
        <v>1272.34800000001</v>
      </c>
      <c r="L6" s="14">
        <v>2024.42625000003</v>
      </c>
      <c r="M6" s="14">
        <v>1667.2125488281199</v>
      </c>
      <c r="N6" s="14">
        <v>1200.7708984374999</v>
      </c>
      <c r="O6" s="14">
        <v>1121.0081108940999</v>
      </c>
      <c r="P6" s="14">
        <v>1729.2412109375</v>
      </c>
      <c r="Q6" s="14">
        <v>3423.0680786132798</v>
      </c>
      <c r="R6" s="14">
        <v>1852.39379882812</v>
      </c>
      <c r="S6" s="42">
        <f t="shared" si="0"/>
        <v>1.6326731042488134E-4</v>
      </c>
      <c r="T6" s="43">
        <f t="shared" si="1"/>
        <v>11.061395992237648</v>
      </c>
      <c r="U6" s="43">
        <v>1.45218</v>
      </c>
      <c r="W6" s="5"/>
    </row>
    <row r="7" spans="1:23" ht="15.6" x14ac:dyDescent="0.3">
      <c r="A7" s="5">
        <v>5</v>
      </c>
      <c r="B7" s="5" t="s">
        <v>16</v>
      </c>
      <c r="C7" s="14">
        <v>4315.1306152343795</v>
      </c>
      <c r="D7" s="14">
        <v>3968.2426202947399</v>
      </c>
      <c r="E7" s="14">
        <v>5130.8814364346599</v>
      </c>
      <c r="F7" s="14">
        <v>4065.87943892045</v>
      </c>
      <c r="G7" s="14">
        <v>3214.6255770596599</v>
      </c>
      <c r="H7" s="14">
        <v>5281.2309265136701</v>
      </c>
      <c r="I7" s="14">
        <v>5496.4968465169304</v>
      </c>
      <c r="J7" s="14">
        <v>3354.1035970052098</v>
      </c>
      <c r="K7" s="14">
        <v>1348.375</v>
      </c>
      <c r="L7" s="14">
        <v>1216.9961048473001</v>
      </c>
      <c r="M7" s="14">
        <v>2470.0765269886401</v>
      </c>
      <c r="N7" s="14">
        <v>795.67205255681802</v>
      </c>
      <c r="O7" s="14">
        <v>713.314697265625</v>
      </c>
      <c r="P7" s="14">
        <v>2564.93505859375</v>
      </c>
      <c r="Q7" s="14">
        <v>1949.32590553977</v>
      </c>
      <c r="R7" s="14">
        <v>1893.8709827769901</v>
      </c>
      <c r="S7" s="42">
        <f t="shared" si="0"/>
        <v>9.2526494635610481E-6</v>
      </c>
      <c r="T7" s="43">
        <f t="shared" si="1"/>
        <v>2.6887792098129815</v>
      </c>
      <c r="U7" s="43">
        <v>0.56878399999999996</v>
      </c>
      <c r="W7" s="5"/>
    </row>
    <row r="8" spans="1:23" ht="15.6" x14ac:dyDescent="0.3">
      <c r="A8" s="5">
        <v>6</v>
      </c>
      <c r="B8" s="5" t="s">
        <v>16</v>
      </c>
      <c r="C8" s="14">
        <v>48422.9512500001</v>
      </c>
      <c r="D8" s="14">
        <v>32469.487500000101</v>
      </c>
      <c r="E8" s="14">
        <v>54741.588749999602</v>
      </c>
      <c r="F8" s="14">
        <v>32785.5</v>
      </c>
      <c r="G8" s="14">
        <v>24958.655000000101</v>
      </c>
      <c r="H8" s="14">
        <v>45489.723636363902</v>
      </c>
      <c r="I8" s="14">
        <v>97401.078888888995</v>
      </c>
      <c r="J8" s="14">
        <v>30563.380000000401</v>
      </c>
      <c r="K8" s="14">
        <v>598.36999999999796</v>
      </c>
      <c r="L8" s="14">
        <v>419.971435546875</v>
      </c>
      <c r="M8" s="14">
        <v>378.849609375</v>
      </c>
      <c r="N8" s="14">
        <v>759.26707458496105</v>
      </c>
      <c r="O8" s="14">
        <v>442.05845424107099</v>
      </c>
      <c r="P8" s="14">
        <v>632.57456752232099</v>
      </c>
      <c r="Q8" s="14">
        <v>1423.36424037388</v>
      </c>
      <c r="R8" s="14">
        <v>18443.493750000202</v>
      </c>
      <c r="S8" s="42">
        <f t="shared" si="0"/>
        <v>9.6933847481511912E-4</v>
      </c>
      <c r="T8" s="43">
        <f t="shared" si="1"/>
        <v>15.881598965108594</v>
      </c>
      <c r="U8" s="43">
        <v>2.19353</v>
      </c>
      <c r="W8" s="5"/>
    </row>
    <row r="9" spans="1:23" ht="15.6" x14ac:dyDescent="0.3">
      <c r="A9" s="5">
        <v>7</v>
      </c>
      <c r="B9" s="5" t="s">
        <v>16</v>
      </c>
      <c r="C9" s="14">
        <v>14722.226000000101</v>
      </c>
      <c r="D9" s="14">
        <v>11047.343288845501</v>
      </c>
      <c r="E9" s="14">
        <v>13651.2149999999</v>
      </c>
      <c r="F9" s="14">
        <v>12819.700999999999</v>
      </c>
      <c r="G9" s="14">
        <v>7450.0251464843795</v>
      </c>
      <c r="H9" s="14">
        <v>14363.4889160156</v>
      </c>
      <c r="I9" s="14">
        <v>15295.5450439453</v>
      </c>
      <c r="J9" s="14">
        <v>9458.2966918945294</v>
      </c>
      <c r="K9" s="14">
        <v>1051.07599999999</v>
      </c>
      <c r="L9" s="14">
        <v>702.61284722222194</v>
      </c>
      <c r="M9" s="14">
        <v>1078.91624620226</v>
      </c>
      <c r="N9" s="14">
        <v>1031.60180664062</v>
      </c>
      <c r="O9" s="14">
        <v>569.69947814941395</v>
      </c>
      <c r="P9" s="14">
        <v>1204.4444986979199</v>
      </c>
      <c r="Q9" s="14">
        <v>1179.69919162326</v>
      </c>
      <c r="R9" s="14">
        <v>5412.0833333333103</v>
      </c>
      <c r="S9" s="42">
        <f t="shared" si="0"/>
        <v>1.0892290313541329E-6</v>
      </c>
      <c r="T9" s="43">
        <f t="shared" si="1"/>
        <v>8.0790485140649082</v>
      </c>
      <c r="U9" s="43">
        <v>1.1778299999999999</v>
      </c>
      <c r="W9" s="5"/>
    </row>
    <row r="10" spans="1:23" ht="15.6" x14ac:dyDescent="0.3">
      <c r="A10" s="5">
        <v>8</v>
      </c>
      <c r="B10" s="5" t="s">
        <v>16</v>
      </c>
      <c r="C10" s="14">
        <v>33713.198750000003</v>
      </c>
      <c r="D10" s="14">
        <v>22031.735000000001</v>
      </c>
      <c r="E10" s="14">
        <v>35673.357777777899</v>
      </c>
      <c r="F10" s="14">
        <v>27017.16375</v>
      </c>
      <c r="G10" s="14">
        <v>17040.52375</v>
      </c>
      <c r="H10" s="14">
        <v>35030.266666666801</v>
      </c>
      <c r="I10" s="14">
        <v>34788.638888888898</v>
      </c>
      <c r="J10" s="14">
        <v>19763.520000000201</v>
      </c>
      <c r="K10" s="14">
        <v>413.45714285714399</v>
      </c>
      <c r="L10" s="14">
        <v>702.48501586914097</v>
      </c>
      <c r="M10" s="14">
        <v>726.6533203125</v>
      </c>
      <c r="N10" s="14">
        <v>683.19805036272305</v>
      </c>
      <c r="O10" s="14">
        <v>762.728794642857</v>
      </c>
      <c r="P10" s="14">
        <v>706.20352608816995</v>
      </c>
      <c r="Q10" s="14">
        <v>1392.75549316406</v>
      </c>
      <c r="R10" s="14">
        <v>2606.5249720982101</v>
      </c>
      <c r="S10" s="42">
        <f t="shared" si="0"/>
        <v>1.9518353139037552E-5</v>
      </c>
      <c r="T10" s="43">
        <f t="shared" si="1"/>
        <v>28.153393392987169</v>
      </c>
      <c r="U10" s="43">
        <v>1.85416</v>
      </c>
      <c r="W10" s="5"/>
    </row>
    <row r="11" spans="1:23" ht="15.6" x14ac:dyDescent="0.3">
      <c r="A11" s="5">
        <v>9</v>
      </c>
      <c r="B11" s="5" t="s">
        <v>16</v>
      </c>
      <c r="C11" s="14">
        <v>6871.8222222221902</v>
      </c>
      <c r="D11" s="14">
        <v>5604.1728515625</v>
      </c>
      <c r="E11" s="14">
        <v>11426.406000000001</v>
      </c>
      <c r="F11" s="14">
        <v>6188.6175130208303</v>
      </c>
      <c r="G11" s="14">
        <v>6013.6805555555502</v>
      </c>
      <c r="H11" s="14">
        <v>6583.9116666665996</v>
      </c>
      <c r="I11" s="14">
        <v>10343.5718505859</v>
      </c>
      <c r="J11" s="14">
        <v>6936.8868272569398</v>
      </c>
      <c r="K11" s="14">
        <v>1622.9522222222299</v>
      </c>
      <c r="L11" s="14">
        <v>1296.9785714285799</v>
      </c>
      <c r="M11" s="14">
        <v>2390.59228515625</v>
      </c>
      <c r="N11" s="14">
        <v>1710.6238606770801</v>
      </c>
      <c r="O11" s="14">
        <v>1233.07470703125</v>
      </c>
      <c r="P11" s="14">
        <v>3798.2572835286501</v>
      </c>
      <c r="Q11" s="14">
        <v>3485.3975830078102</v>
      </c>
      <c r="R11" s="14">
        <v>4252.98489040799</v>
      </c>
      <c r="S11" s="42">
        <f t="shared" si="0"/>
        <v>1.2945173125345023E-4</v>
      </c>
      <c r="T11" s="43">
        <f t="shared" si="1"/>
        <v>3.0301394297262219</v>
      </c>
      <c r="U11" s="43">
        <v>0.75499700000000003</v>
      </c>
      <c r="W11" s="5"/>
    </row>
    <row r="12" spans="1:23" ht="15.6" x14ac:dyDescent="0.3">
      <c r="A12" s="5">
        <v>10</v>
      </c>
      <c r="B12" s="5" t="s">
        <v>16</v>
      </c>
      <c r="C12" s="14">
        <v>58866.5</v>
      </c>
      <c r="D12" s="14">
        <v>40378.799999999901</v>
      </c>
      <c r="E12" s="14">
        <v>55696.095000000401</v>
      </c>
      <c r="F12" s="14">
        <v>36097.950000000499</v>
      </c>
      <c r="G12" s="14">
        <v>53362.083333333503</v>
      </c>
      <c r="H12" s="14">
        <v>50808.841111110902</v>
      </c>
      <c r="I12" s="14">
        <v>97730.358750000203</v>
      </c>
      <c r="J12" s="14">
        <v>40341.318888889298</v>
      </c>
      <c r="K12" s="14">
        <v>1464.4914285714201</v>
      </c>
      <c r="L12" s="14">
        <v>661.00681849888394</v>
      </c>
      <c r="M12" s="14">
        <v>412.774135044643</v>
      </c>
      <c r="N12" s="14">
        <v>465.97105189732099</v>
      </c>
      <c r="O12" s="14">
        <v>850.662144252232</v>
      </c>
      <c r="P12" s="14">
        <v>1009.92810058594</v>
      </c>
      <c r="Q12" s="14">
        <v>2332.25833333329</v>
      </c>
      <c r="R12" s="14">
        <v>49962.622499999503</v>
      </c>
      <c r="S12" s="42">
        <f t="shared" si="0"/>
        <v>1.6526517672836374E-4</v>
      </c>
      <c r="T12" s="43">
        <f t="shared" si="1"/>
        <v>7.5801978855402341</v>
      </c>
      <c r="U12" s="43">
        <v>2.3168899999999999</v>
      </c>
      <c r="W12" s="5"/>
    </row>
    <row r="13" spans="1:23" ht="15.6" x14ac:dyDescent="0.3">
      <c r="A13" s="5">
        <v>11</v>
      </c>
      <c r="B13" s="5" t="s">
        <v>16</v>
      </c>
      <c r="C13" s="14">
        <v>33815.888571428601</v>
      </c>
      <c r="D13" s="14">
        <v>27660.362500000199</v>
      </c>
      <c r="E13" s="14">
        <v>53655.779199999997</v>
      </c>
      <c r="F13" s="14">
        <v>48503.270740740802</v>
      </c>
      <c r="G13" s="14">
        <v>24551.876249999899</v>
      </c>
      <c r="H13" s="14">
        <v>49543.077499999999</v>
      </c>
      <c r="I13" s="14">
        <v>44914.764999999898</v>
      </c>
      <c r="J13" s="14">
        <v>26967.244444444099</v>
      </c>
      <c r="K13" s="14">
        <v>821.16571428572399</v>
      </c>
      <c r="L13" s="14">
        <v>427.632533482143</v>
      </c>
      <c r="M13" s="14">
        <v>1021.6767578125</v>
      </c>
      <c r="N13" s="14">
        <v>1257.19921875</v>
      </c>
      <c r="O13" s="14">
        <v>1216.8221609933</v>
      </c>
      <c r="P13" s="14">
        <v>864.11488560267901</v>
      </c>
      <c r="Q13" s="14">
        <v>1953.8203125</v>
      </c>
      <c r="R13" s="14">
        <v>6735.0742857142995</v>
      </c>
      <c r="S13" s="42">
        <f t="shared" si="0"/>
        <v>3.4986739154627045E-5</v>
      </c>
      <c r="T13" s="43">
        <f t="shared" si="1"/>
        <v>21.654984235738091</v>
      </c>
      <c r="U13" s="43">
        <v>2.1505100000000001</v>
      </c>
      <c r="W13" s="5"/>
    </row>
    <row r="14" spans="1:23" ht="15.6" x14ac:dyDescent="0.3">
      <c r="A14" s="5">
        <v>12</v>
      </c>
      <c r="B14" s="5" t="s">
        <v>16</v>
      </c>
      <c r="C14" s="14">
        <v>25167.866666666901</v>
      </c>
      <c r="D14" s="14">
        <v>23165.7672727272</v>
      </c>
      <c r="E14" s="14">
        <v>35436.877058823397</v>
      </c>
      <c r="F14" s="14">
        <v>24739.9999999998</v>
      </c>
      <c r="G14" s="14">
        <v>15033.782727272899</v>
      </c>
      <c r="H14" s="14">
        <v>24007.881999999801</v>
      </c>
      <c r="I14" s="14">
        <v>26744.0970000001</v>
      </c>
      <c r="J14" s="14">
        <v>16720.8500000001</v>
      </c>
      <c r="K14" s="14">
        <v>1806.47999999999</v>
      </c>
      <c r="L14" s="14">
        <v>1570.2582092285199</v>
      </c>
      <c r="M14" s="14">
        <v>1428.1953430175799</v>
      </c>
      <c r="N14" s="14">
        <v>1692.2814069475401</v>
      </c>
      <c r="O14" s="14">
        <v>1091.6688755580401</v>
      </c>
      <c r="P14" s="14">
        <v>2258.2569274902298</v>
      </c>
      <c r="Q14" s="14">
        <v>2785.2183333333401</v>
      </c>
      <c r="R14" s="14">
        <v>886.16570172991101</v>
      </c>
      <c r="S14" s="42">
        <f t="shared" si="0"/>
        <v>1.9093785959130767E-5</v>
      </c>
      <c r="T14" s="43">
        <f t="shared" si="1"/>
        <v>14.130027173051344</v>
      </c>
      <c r="U14" s="43">
        <v>1.6684399999999999</v>
      </c>
      <c r="W14" s="5"/>
    </row>
    <row r="15" spans="1:23" ht="15.6" x14ac:dyDescent="0.3">
      <c r="A15" s="5">
        <v>13</v>
      </c>
      <c r="B15" s="5" t="s">
        <v>16</v>
      </c>
      <c r="C15" s="14">
        <v>2909856.6933333199</v>
      </c>
      <c r="D15" s="14">
        <v>2255798.3499999898</v>
      </c>
      <c r="E15" s="14">
        <v>2787974.7911111098</v>
      </c>
      <c r="F15" s="14">
        <v>2917954.9666666598</v>
      </c>
      <c r="G15" s="14">
        <v>1888878.2533333299</v>
      </c>
      <c r="H15" s="14">
        <v>3283920.9099999601</v>
      </c>
      <c r="I15" s="14">
        <v>3324285.4088888699</v>
      </c>
      <c r="J15" s="14">
        <v>2202317.3812500099</v>
      </c>
      <c r="K15" s="14">
        <v>12114.7500000001</v>
      </c>
      <c r="L15" s="14">
        <v>12604.8499999999</v>
      </c>
      <c r="M15" s="14">
        <v>13143.299999999899</v>
      </c>
      <c r="N15" s="14">
        <v>21537.554999999898</v>
      </c>
      <c r="O15" s="14">
        <v>14790.0571428573</v>
      </c>
      <c r="P15" s="14">
        <v>21475.4857142855</v>
      </c>
      <c r="Q15" s="14">
        <v>46828.306249999703</v>
      </c>
      <c r="R15" s="14">
        <v>75783.814285714107</v>
      </c>
      <c r="S15" s="42">
        <f t="shared" si="0"/>
        <v>1.8336182730430513E-6</v>
      </c>
      <c r="T15" s="43">
        <f t="shared" si="1"/>
        <v>98.823404349490659</v>
      </c>
      <c r="U15" s="43">
        <v>18.6112</v>
      </c>
      <c r="W15" s="5"/>
    </row>
    <row r="16" spans="1:23" ht="15.6" x14ac:dyDescent="0.3">
      <c r="A16" s="5">
        <v>14</v>
      </c>
      <c r="B16" s="5" t="s">
        <v>16</v>
      </c>
      <c r="C16" s="14">
        <v>189477.01499999699</v>
      </c>
      <c r="D16" s="14">
        <v>108199.842222222</v>
      </c>
      <c r="E16" s="14">
        <v>180794.13333333301</v>
      </c>
      <c r="F16" s="14">
        <v>140423.010000001</v>
      </c>
      <c r="G16" s="14">
        <v>111638.17777777799</v>
      </c>
      <c r="H16" s="14">
        <v>175473.29250000199</v>
      </c>
      <c r="I16" s="14">
        <v>207260.47555555499</v>
      </c>
      <c r="J16" s="14">
        <v>127753.08000000101</v>
      </c>
      <c r="K16" s="14">
        <v>757.64571428572003</v>
      </c>
      <c r="L16" s="14">
        <v>809.30118815104197</v>
      </c>
      <c r="M16" s="14">
        <v>967.91373116629495</v>
      </c>
      <c r="N16" s="14">
        <v>1250.65209960938</v>
      </c>
      <c r="O16" s="14">
        <v>753.17028808593795</v>
      </c>
      <c r="P16" s="14">
        <v>766.99042619977695</v>
      </c>
      <c r="Q16" s="14">
        <v>3716.9388602120498</v>
      </c>
      <c r="R16" s="14">
        <v>10897.7028571428</v>
      </c>
      <c r="S16" s="42">
        <f t="shared" si="0"/>
        <v>8.0710647014026552E-6</v>
      </c>
      <c r="T16" s="43">
        <f t="shared" si="1"/>
        <v>62.299166259102037</v>
      </c>
      <c r="U16" s="43">
        <v>4.4023199999999996</v>
      </c>
      <c r="W16" s="5"/>
    </row>
    <row r="17" spans="1:23" ht="15.6" x14ac:dyDescent="0.3">
      <c r="A17" s="5">
        <v>15</v>
      </c>
      <c r="B17" s="5" t="s">
        <v>16</v>
      </c>
      <c r="C17" s="14">
        <v>47755.555555555497</v>
      </c>
      <c r="D17" s="14">
        <v>33467.222222222197</v>
      </c>
      <c r="E17" s="14">
        <v>54290.004444444399</v>
      </c>
      <c r="F17" s="14">
        <v>37608.913333333301</v>
      </c>
      <c r="G17" s="14">
        <v>33168.354999999799</v>
      </c>
      <c r="H17" s="14">
        <v>44198.64</v>
      </c>
      <c r="I17" s="14">
        <v>71943.062222222099</v>
      </c>
      <c r="J17" s="14">
        <v>34935.810000000201</v>
      </c>
      <c r="K17" s="14">
        <v>542.83428571428999</v>
      </c>
      <c r="L17" s="14">
        <v>399.80817522321399</v>
      </c>
      <c r="M17" s="14">
        <v>688.622593470982</v>
      </c>
      <c r="N17" s="14">
        <v>318.34952218192001</v>
      </c>
      <c r="O17" s="14">
        <v>490.00592912946399</v>
      </c>
      <c r="P17" s="14">
        <v>226.711181640625</v>
      </c>
      <c r="Q17" s="14">
        <v>1575.48667689732</v>
      </c>
      <c r="R17" s="14">
        <v>6001.0514285714098</v>
      </c>
      <c r="S17" s="42">
        <f t="shared" si="0"/>
        <v>3.0800077908548207E-5</v>
      </c>
      <c r="T17" s="43">
        <f t="shared" si="1"/>
        <v>34.889398186820806</v>
      </c>
      <c r="U17" s="43">
        <v>2.3155399999999999</v>
      </c>
      <c r="W17" s="5"/>
    </row>
    <row r="18" spans="1:23" ht="15.6" x14ac:dyDescent="0.3">
      <c r="A18" s="5">
        <v>16</v>
      </c>
      <c r="B18" s="5" t="s">
        <v>22</v>
      </c>
      <c r="C18" s="23">
        <v>338564.65499999601</v>
      </c>
      <c r="D18" s="23">
        <v>251055.61111110999</v>
      </c>
      <c r="E18" s="23">
        <v>318721.74499999802</v>
      </c>
      <c r="F18" s="23">
        <v>291586.39125000301</v>
      </c>
      <c r="G18" s="23">
        <v>207314.91666666701</v>
      </c>
      <c r="H18" s="23">
        <v>242660.50875000199</v>
      </c>
      <c r="I18" s="23">
        <v>349520.00000000303</v>
      </c>
      <c r="J18" s="23">
        <v>225740.733333337</v>
      </c>
      <c r="K18" s="23">
        <v>3857.3357142857399</v>
      </c>
      <c r="L18" s="23">
        <v>3999.7057582310299</v>
      </c>
      <c r="M18" s="23">
        <v>3050.2884521484398</v>
      </c>
      <c r="N18" s="23">
        <v>4441.7438964843795</v>
      </c>
      <c r="O18" s="23">
        <v>3526.1459655761701</v>
      </c>
      <c r="P18" s="23">
        <v>3590.8611886160702</v>
      </c>
      <c r="Q18" s="23">
        <v>3923.55517578125</v>
      </c>
      <c r="R18" s="23">
        <v>142305.75333333199</v>
      </c>
      <c r="S18" s="42">
        <f t="shared" si="0"/>
        <v>1.0326903718248709E-7</v>
      </c>
      <c r="T18" s="43">
        <f t="shared" si="1"/>
        <v>13.190429020682632</v>
      </c>
      <c r="U18" s="37">
        <v>4.7897699999999999</v>
      </c>
      <c r="W18" s="5"/>
    </row>
    <row r="19" spans="1:23" ht="15.6" x14ac:dyDescent="0.3">
      <c r="A19" s="5">
        <v>17</v>
      </c>
      <c r="B19" s="5" t="s">
        <v>16</v>
      </c>
      <c r="C19" s="14">
        <v>56614.365714285901</v>
      </c>
      <c r="D19" s="14">
        <v>29662.987500000501</v>
      </c>
      <c r="E19" s="14">
        <v>76696.177142857399</v>
      </c>
      <c r="F19" s="14">
        <v>36061.520000000099</v>
      </c>
      <c r="G19" s="14">
        <v>28529.550000000101</v>
      </c>
      <c r="H19" s="14">
        <v>71040.617500001099</v>
      </c>
      <c r="I19" s="14">
        <v>72992.955555554596</v>
      </c>
      <c r="J19" s="14">
        <v>45603.957142857304</v>
      </c>
      <c r="K19" s="14">
        <v>1379.46333333333</v>
      </c>
      <c r="L19" s="14">
        <v>1824.2783726283501</v>
      </c>
      <c r="M19" s="14">
        <v>964.352783203125</v>
      </c>
      <c r="N19" s="14">
        <v>880.23381696428601</v>
      </c>
      <c r="O19" s="14">
        <v>650.143275669643</v>
      </c>
      <c r="P19" s="14">
        <v>499.04725864955401</v>
      </c>
      <c r="Q19" s="14">
        <v>1359.1720842633899</v>
      </c>
      <c r="R19" s="14">
        <v>3425.2304164341499</v>
      </c>
      <c r="S19" s="42">
        <f t="shared" si="0"/>
        <v>1.7374525800190489E-4</v>
      </c>
      <c r="T19" s="43">
        <f t="shared" si="1"/>
        <v>37.989903368951573</v>
      </c>
      <c r="U19" s="43">
        <v>2.4626299999999999</v>
      </c>
      <c r="W19" s="5"/>
    </row>
    <row r="20" spans="1:23" ht="15.6" x14ac:dyDescent="0.3">
      <c r="A20" s="5">
        <v>18</v>
      </c>
      <c r="B20" s="5" t="s">
        <v>16</v>
      </c>
      <c r="C20" s="14">
        <v>535048.23571428703</v>
      </c>
      <c r="D20" s="14">
        <v>320082.891428573</v>
      </c>
      <c r="E20" s="14">
        <v>498476.44857143</v>
      </c>
      <c r="F20" s="14">
        <v>472766.20285714499</v>
      </c>
      <c r="G20" s="14">
        <v>376383.523749999</v>
      </c>
      <c r="H20" s="14">
        <v>479513.88571428799</v>
      </c>
      <c r="I20" s="14">
        <v>566124.23999998905</v>
      </c>
      <c r="J20" s="14">
        <v>389677.52874999802</v>
      </c>
      <c r="K20" s="14">
        <v>2286.9666666666699</v>
      </c>
      <c r="L20" s="14">
        <v>2439.7688860212102</v>
      </c>
      <c r="M20" s="14">
        <v>2614.5663016182998</v>
      </c>
      <c r="N20" s="14">
        <v>4319.30666666668</v>
      </c>
      <c r="O20" s="14">
        <v>3588.52000000001</v>
      </c>
      <c r="P20" s="14">
        <v>2836.50024414062</v>
      </c>
      <c r="Q20" s="14">
        <v>9606.3642857142404</v>
      </c>
      <c r="R20" s="14">
        <v>28526.9399999999</v>
      </c>
      <c r="S20" s="42">
        <f t="shared" si="0"/>
        <v>1.2113305399492244E-6</v>
      </c>
      <c r="T20" s="43">
        <f t="shared" si="1"/>
        <v>64.7125934157541</v>
      </c>
      <c r="U20" s="43">
        <v>7.5984299999999996</v>
      </c>
      <c r="W20" s="5"/>
    </row>
    <row r="21" spans="1:23" ht="15.6" x14ac:dyDescent="0.3">
      <c r="A21" s="5">
        <v>19</v>
      </c>
      <c r="B21" s="5" t="s">
        <v>16</v>
      </c>
      <c r="C21" s="14">
        <v>599624.31375000102</v>
      </c>
      <c r="D21" s="14">
        <v>521730.29999999702</v>
      </c>
      <c r="E21" s="14">
        <v>588635.14999999094</v>
      </c>
      <c r="F21" s="14">
        <v>576663.95624999003</v>
      </c>
      <c r="G21" s="14">
        <v>522554.83777777699</v>
      </c>
      <c r="H21" s="14">
        <v>620127.12749999203</v>
      </c>
      <c r="I21" s="14">
        <v>745653.62999999698</v>
      </c>
      <c r="J21" s="14">
        <v>528648.20625000203</v>
      </c>
      <c r="K21" s="14">
        <v>5462.46555555554</v>
      </c>
      <c r="L21" s="14">
        <v>3040.3733333332598</v>
      </c>
      <c r="M21" s="14">
        <v>5685.8242857142204</v>
      </c>
      <c r="N21" s="14">
        <v>6978.4628571427802</v>
      </c>
      <c r="O21" s="14">
        <v>5895.52888888898</v>
      </c>
      <c r="P21" s="14">
        <v>8512.0909090908499</v>
      </c>
      <c r="Q21" s="14">
        <v>16744.323749999901</v>
      </c>
      <c r="R21" s="14">
        <v>33442.533333332998</v>
      </c>
      <c r="S21" s="42">
        <f t="shared" si="0"/>
        <v>6.8628906391543867E-8</v>
      </c>
      <c r="T21" s="43">
        <f t="shared" si="1"/>
        <v>54.84549450756063</v>
      </c>
      <c r="U21" s="43">
        <v>8.66798</v>
      </c>
      <c r="W21" s="5"/>
    </row>
    <row r="22" spans="1:23" ht="15.6" x14ac:dyDescent="0.3">
      <c r="A22" s="5">
        <v>20</v>
      </c>
      <c r="B22" s="5" t="s">
        <v>16</v>
      </c>
      <c r="C22" s="14">
        <v>42605.264999999701</v>
      </c>
      <c r="D22" s="14">
        <v>25849.444285714198</v>
      </c>
      <c r="E22" s="14">
        <v>41068.662500000602</v>
      </c>
      <c r="F22" s="14">
        <v>31210.4142857144</v>
      </c>
      <c r="G22" s="14">
        <v>25751.249999999902</v>
      </c>
      <c r="H22" s="14">
        <v>44729.253749999698</v>
      </c>
      <c r="I22" s="14">
        <v>55056.217499999701</v>
      </c>
      <c r="J22" s="14">
        <v>32483.231249999801</v>
      </c>
      <c r="K22" s="14">
        <v>510.50000000000199</v>
      </c>
      <c r="L22" s="14">
        <v>115.449358258929</v>
      </c>
      <c r="M22" s="14">
        <v>0</v>
      </c>
      <c r="N22" s="14">
        <v>234.29260253906199</v>
      </c>
      <c r="O22" s="14">
        <v>250.21575927734401</v>
      </c>
      <c r="P22" s="14">
        <v>204.93279157366101</v>
      </c>
      <c r="Q22" s="14">
        <v>787.48291015625</v>
      </c>
      <c r="R22" s="14">
        <v>1037.87768554688</v>
      </c>
      <c r="S22" s="42">
        <f t="shared" si="0"/>
        <v>1.875955722857374E-5</v>
      </c>
      <c r="T22" s="43">
        <f t="shared" si="1"/>
        <v>95.121749021143614</v>
      </c>
      <c r="U22" s="43">
        <v>2.1508400000000001</v>
      </c>
      <c r="W22" s="5"/>
    </row>
    <row r="23" spans="1:23" ht="15.6" x14ac:dyDescent="0.3">
      <c r="A23" s="5">
        <v>21</v>
      </c>
      <c r="B23" s="5" t="s">
        <v>16</v>
      </c>
      <c r="C23" s="14">
        <v>18600.9687499998</v>
      </c>
      <c r="D23" s="14">
        <v>12049.5846313477</v>
      </c>
      <c r="E23" s="14">
        <v>26740.525817871101</v>
      </c>
      <c r="F23" s="14">
        <v>12903.0227186415</v>
      </c>
      <c r="G23" s="14">
        <v>9097.6499999999596</v>
      </c>
      <c r="H23" s="14">
        <v>19946.840393066399</v>
      </c>
      <c r="I23" s="14">
        <v>45529.921499999997</v>
      </c>
      <c r="J23" s="14">
        <v>15096.471476237</v>
      </c>
      <c r="K23" s="14">
        <v>706.88750000000505</v>
      </c>
      <c r="L23" s="14">
        <v>462.11572265625</v>
      </c>
      <c r="M23" s="14">
        <v>450.29731750488298</v>
      </c>
      <c r="N23" s="14">
        <v>433.63057454427098</v>
      </c>
      <c r="O23" s="14">
        <v>660.71196831597194</v>
      </c>
      <c r="P23" s="14">
        <v>448.45175170898398</v>
      </c>
      <c r="Q23" s="14">
        <v>798.94918823242199</v>
      </c>
      <c r="R23" s="14">
        <v>2383.8883333333802</v>
      </c>
      <c r="S23" s="42">
        <f t="shared" si="0"/>
        <v>2.3277533580420276E-3</v>
      </c>
      <c r="T23" s="43">
        <f t="shared" si="1"/>
        <v>25.211456372490389</v>
      </c>
      <c r="U23" s="43">
        <v>1.4276500000000001</v>
      </c>
      <c r="W23" s="5"/>
    </row>
    <row r="24" spans="1:23" ht="15.6" x14ac:dyDescent="0.3">
      <c r="A24" s="5">
        <v>22</v>
      </c>
      <c r="B24" s="5" t="s">
        <v>16</v>
      </c>
      <c r="C24" s="14">
        <v>572258.83749999502</v>
      </c>
      <c r="D24" s="14">
        <v>376467.27874999499</v>
      </c>
      <c r="E24" s="14">
        <v>577510.73749999702</v>
      </c>
      <c r="F24" s="14">
        <v>526315.87500000698</v>
      </c>
      <c r="G24" s="14">
        <v>340128.51222222397</v>
      </c>
      <c r="H24" s="14">
        <v>469132.29999999597</v>
      </c>
      <c r="I24" s="14">
        <v>581435.91999999597</v>
      </c>
      <c r="J24" s="14">
        <v>349283.33000000101</v>
      </c>
      <c r="K24" s="14">
        <v>3796.7875000000299</v>
      </c>
      <c r="L24" s="14">
        <v>2394.0750000000198</v>
      </c>
      <c r="M24" s="14">
        <v>1143.1506042480501</v>
      </c>
      <c r="N24" s="14">
        <v>3297.7822875976599</v>
      </c>
      <c r="O24" s="14">
        <v>2230.56176757812</v>
      </c>
      <c r="P24" s="14">
        <v>1787.1349792480501</v>
      </c>
      <c r="Q24" s="14">
        <v>2661.4056396484398</v>
      </c>
      <c r="R24" s="14">
        <v>159533.659999998</v>
      </c>
      <c r="S24" s="42">
        <f t="shared" si="0"/>
        <v>4.9581366974376101E-7</v>
      </c>
      <c r="T24" s="43">
        <f t="shared" si="1"/>
        <v>21.445572533401347</v>
      </c>
      <c r="U24" s="43">
        <v>7.6212</v>
      </c>
      <c r="W24" s="5"/>
    </row>
    <row r="25" spans="1:23" ht="15.6" x14ac:dyDescent="0.3">
      <c r="A25" s="5">
        <v>23</v>
      </c>
      <c r="B25" s="5" t="s">
        <v>16</v>
      </c>
      <c r="C25" s="23">
        <v>31243.874999999902</v>
      </c>
      <c r="D25" s="23">
        <v>27173.11</v>
      </c>
      <c r="E25" s="23">
        <v>29923.539999999801</v>
      </c>
      <c r="F25" s="23">
        <v>29213.658749999999</v>
      </c>
      <c r="G25" s="23">
        <v>21579.268749999901</v>
      </c>
      <c r="H25" s="23">
        <v>30156.685555555301</v>
      </c>
      <c r="I25" s="23">
        <v>32325.555555555798</v>
      </c>
      <c r="J25" s="23">
        <v>22463.639999999901</v>
      </c>
      <c r="K25" s="23">
        <v>808.26666666665301</v>
      </c>
      <c r="L25" s="23">
        <v>723.848876953125</v>
      </c>
      <c r="M25" s="23">
        <v>1281.2193080357099</v>
      </c>
      <c r="N25" s="23">
        <v>947.41259765625</v>
      </c>
      <c r="O25" s="23">
        <v>609.77240862165195</v>
      </c>
      <c r="P25" s="23">
        <v>778.424072265625</v>
      </c>
      <c r="Q25" s="23">
        <v>1220.7881673177101</v>
      </c>
      <c r="R25" s="23">
        <v>1489.20288085938</v>
      </c>
      <c r="S25" s="42">
        <f t="shared" si="0"/>
        <v>2.3618409802177341E-7</v>
      </c>
      <c r="T25" s="43">
        <f t="shared" si="1"/>
        <v>28.512684508481865</v>
      </c>
      <c r="U25" s="37">
        <v>1.5708899999999999</v>
      </c>
      <c r="W25" s="5"/>
    </row>
    <row r="26" spans="1:23" ht="15.6" x14ac:dyDescent="0.3">
      <c r="A26" s="5">
        <v>24</v>
      </c>
      <c r="B26" s="5" t="s">
        <v>16</v>
      </c>
      <c r="C26" s="14">
        <v>10011.0999999999</v>
      </c>
      <c r="D26" s="14">
        <v>9347.8775000000496</v>
      </c>
      <c r="E26" s="14">
        <v>11427.434999999999</v>
      </c>
      <c r="F26" s="14">
        <v>10876.675555555599</v>
      </c>
      <c r="G26" s="14">
        <v>9007.6933333332599</v>
      </c>
      <c r="H26" s="14">
        <v>9664.4571428571708</v>
      </c>
      <c r="I26" s="14">
        <v>11665.885</v>
      </c>
      <c r="J26" s="14">
        <v>7984.6800000000503</v>
      </c>
      <c r="K26" s="14">
        <v>1175.9142857142599</v>
      </c>
      <c r="L26" s="14">
        <v>3842.4471428571401</v>
      </c>
      <c r="M26" s="14">
        <v>971.28161621093795</v>
      </c>
      <c r="N26" s="14">
        <v>1954.41162109375</v>
      </c>
      <c r="O26" s="14">
        <v>970.512451171875</v>
      </c>
      <c r="P26" s="14">
        <v>3744.1800000000098</v>
      </c>
      <c r="Q26" s="14">
        <v>3884.4306666666598</v>
      </c>
      <c r="R26" s="14">
        <v>3077.0562500000201</v>
      </c>
      <c r="S26" s="42">
        <f t="shared" si="0"/>
        <v>1.3943967828316255E-8</v>
      </c>
      <c r="T26" s="43">
        <f t="shared" si="1"/>
        <v>4.076699767918238</v>
      </c>
      <c r="U26" s="43">
        <v>0.97741900000000004</v>
      </c>
      <c r="W26" s="5"/>
    </row>
    <row r="27" spans="1:23" ht="15.6" x14ac:dyDescent="0.3">
      <c r="A27" s="5">
        <v>25</v>
      </c>
      <c r="B27" s="5" t="s">
        <v>16</v>
      </c>
      <c r="C27" s="14">
        <v>11716.7307692308</v>
      </c>
      <c r="D27" s="14">
        <v>9160.8814285713197</v>
      </c>
      <c r="E27" s="14">
        <v>11380.889999999899</v>
      </c>
      <c r="F27" s="14">
        <v>7765.5599999999704</v>
      </c>
      <c r="G27" s="14">
        <v>5600.4083333334002</v>
      </c>
      <c r="H27" s="14">
        <v>16473.914545454601</v>
      </c>
      <c r="I27" s="14">
        <v>11021.425714285901</v>
      </c>
      <c r="J27" s="14">
        <v>11839.539999999901</v>
      </c>
      <c r="K27" s="14">
        <v>160.05000000000001</v>
      </c>
      <c r="L27" s="14">
        <v>190.299479166667</v>
      </c>
      <c r="M27" s="14">
        <v>319.17511858258899</v>
      </c>
      <c r="N27" s="14">
        <v>435.60587565104203</v>
      </c>
      <c r="O27" s="14">
        <v>488.65360514322902</v>
      </c>
      <c r="P27" s="14">
        <v>526.17585100446399</v>
      </c>
      <c r="Q27" s="14">
        <v>334.529087611607</v>
      </c>
      <c r="R27" s="14">
        <v>442.74906412760402</v>
      </c>
      <c r="S27" s="42">
        <f t="shared" si="0"/>
        <v>4.2809236044994094E-5</v>
      </c>
      <c r="T27" s="43">
        <f t="shared" si="1"/>
        <v>29.324255862717898</v>
      </c>
      <c r="U27" s="43">
        <v>1.1246400000000001</v>
      </c>
      <c r="W27" s="5"/>
    </row>
    <row r="28" spans="1:23" ht="15.6" x14ac:dyDescent="0.3">
      <c r="A28" s="5">
        <v>26</v>
      </c>
      <c r="B28" s="5" t="s">
        <v>16</v>
      </c>
      <c r="C28" s="14">
        <v>1278.4395054408501</v>
      </c>
      <c r="D28" s="14">
        <v>984.496372767857</v>
      </c>
      <c r="E28" s="14">
        <v>731.66592843191995</v>
      </c>
      <c r="F28" s="14">
        <v>821.11122349330401</v>
      </c>
      <c r="G28" s="14">
        <v>530.01839773995505</v>
      </c>
      <c r="H28" s="14">
        <v>1008.58635602679</v>
      </c>
      <c r="I28" s="14">
        <v>1359.6738630022301</v>
      </c>
      <c r="J28" s="14">
        <v>781.93798828125</v>
      </c>
      <c r="K28" s="14">
        <v>427.154285714286</v>
      </c>
      <c r="L28" s="14">
        <v>455.037405831473</v>
      </c>
      <c r="M28" s="14">
        <v>284.3505859375</v>
      </c>
      <c r="N28" s="14">
        <v>342.976858956473</v>
      </c>
      <c r="O28" s="14">
        <v>216.12300618489601</v>
      </c>
      <c r="P28" s="14">
        <v>320.936558314732</v>
      </c>
      <c r="Q28" s="14">
        <v>593.756591796875</v>
      </c>
      <c r="R28" s="14">
        <v>1326.0087193080401</v>
      </c>
      <c r="S28" s="42">
        <f t="shared" si="0"/>
        <v>1.593604485862651E-2</v>
      </c>
      <c r="T28" s="43">
        <f t="shared" si="1"/>
        <v>1.8898838861233098</v>
      </c>
      <c r="U28" s="43">
        <v>0.21714800000000001</v>
      </c>
      <c r="W28" s="5"/>
    </row>
    <row r="29" spans="1:23" ht="15.6" x14ac:dyDescent="0.3">
      <c r="A29" s="5">
        <v>27</v>
      </c>
      <c r="B29" s="5" t="s">
        <v>16</v>
      </c>
      <c r="C29" s="14">
        <v>18714.8125</v>
      </c>
      <c r="D29" s="14">
        <v>18310.1327819824</v>
      </c>
      <c r="E29" s="14">
        <v>13852.013397216801</v>
      </c>
      <c r="F29" s="14">
        <v>20629.432500000101</v>
      </c>
      <c r="G29" s="14">
        <v>12888.5777777777</v>
      </c>
      <c r="H29" s="14">
        <v>23488.2437500001</v>
      </c>
      <c r="I29" s="14">
        <v>23619.310000000201</v>
      </c>
      <c r="J29" s="14">
        <v>14275.848749999999</v>
      </c>
      <c r="K29" s="14">
        <v>14138.715</v>
      </c>
      <c r="L29" s="14">
        <v>17095.136250000101</v>
      </c>
      <c r="M29" s="14">
        <v>17810.539999999801</v>
      </c>
      <c r="N29" s="14">
        <v>45178.701428571498</v>
      </c>
      <c r="O29" s="14">
        <v>18178.942500000099</v>
      </c>
      <c r="P29" s="14">
        <v>33554.559999999801</v>
      </c>
      <c r="Q29" s="14">
        <v>22670.620000000199</v>
      </c>
      <c r="R29" s="14">
        <v>12839.4311111113</v>
      </c>
      <c r="S29" s="42">
        <f t="shared" si="0"/>
        <v>0.31761969486857417</v>
      </c>
      <c r="T29" s="43">
        <f t="shared" si="1"/>
        <v>0.80333424592123215</v>
      </c>
      <c r="U29" s="43">
        <v>0.40276800000000001</v>
      </c>
      <c r="W29" s="5"/>
    </row>
    <row r="30" spans="1:23" ht="15.6" x14ac:dyDescent="0.3">
      <c r="A30" s="5">
        <v>28</v>
      </c>
      <c r="B30" s="5" t="s">
        <v>16</v>
      </c>
      <c r="C30" s="14">
        <v>31485.5625</v>
      </c>
      <c r="D30" s="14">
        <v>21988.987499999999</v>
      </c>
      <c r="E30" s="14">
        <v>17536.665000000099</v>
      </c>
      <c r="F30" s="14">
        <v>19129.985000000001</v>
      </c>
      <c r="G30" s="14">
        <v>16548.2400000001</v>
      </c>
      <c r="H30" s="14">
        <v>21828.434999999601</v>
      </c>
      <c r="I30" s="14">
        <v>28421.762499999499</v>
      </c>
      <c r="J30" s="14">
        <v>20466.5666666668</v>
      </c>
      <c r="K30" s="14">
        <v>820.92999999999699</v>
      </c>
      <c r="L30" s="14">
        <v>1276.9990234375</v>
      </c>
      <c r="M30" s="14">
        <v>892.85888671875</v>
      </c>
      <c r="N30" s="14">
        <v>1741.3207804362</v>
      </c>
      <c r="O30" s="14">
        <v>1456.8733317057299</v>
      </c>
      <c r="P30" s="14">
        <v>2001.30112711589</v>
      </c>
      <c r="Q30" s="14">
        <v>1308.9308384486601</v>
      </c>
      <c r="R30" s="14">
        <v>2466.8387625557998</v>
      </c>
      <c r="S30" s="42">
        <f t="shared" si="0"/>
        <v>8.9213739477549006E-6</v>
      </c>
      <c r="T30" s="43">
        <f t="shared" si="1"/>
        <v>14.825791584485629</v>
      </c>
      <c r="U30" s="43">
        <v>1.61294</v>
      </c>
      <c r="W30" s="5"/>
    </row>
    <row r="31" spans="1:23" ht="15.6" x14ac:dyDescent="0.3">
      <c r="A31" s="5">
        <v>29</v>
      </c>
      <c r="B31" s="5" t="s">
        <v>16</v>
      </c>
      <c r="C31" s="14">
        <v>32800.875</v>
      </c>
      <c r="D31" s="14">
        <v>19576.087500000001</v>
      </c>
      <c r="E31" s="14">
        <v>17992.200000000099</v>
      </c>
      <c r="F31" s="14">
        <v>18287.64</v>
      </c>
      <c r="G31" s="14">
        <v>15277.1111111112</v>
      </c>
      <c r="H31" s="14">
        <v>21494.662499999598</v>
      </c>
      <c r="I31" s="14">
        <v>27896.493749999601</v>
      </c>
      <c r="J31" s="14">
        <v>19450.333333333499</v>
      </c>
      <c r="K31" s="14">
        <v>140.43428571428601</v>
      </c>
      <c r="L31" s="14">
        <v>536.91127232142901</v>
      </c>
      <c r="M31" s="14">
        <v>545.01091657366101</v>
      </c>
      <c r="N31" s="14">
        <v>398.49916294642901</v>
      </c>
      <c r="O31" s="14">
        <v>171.48457845052101</v>
      </c>
      <c r="P31" s="14">
        <v>647.78796386718795</v>
      </c>
      <c r="Q31" s="14">
        <v>459.14611816406199</v>
      </c>
      <c r="R31" s="14">
        <v>987.88420758928601</v>
      </c>
      <c r="S31" s="42">
        <f t="shared" si="0"/>
        <v>1.7836675034978405E-5</v>
      </c>
      <c r="T31" s="43">
        <f t="shared" si="1"/>
        <v>44.447738095666196</v>
      </c>
      <c r="U31" s="43">
        <v>1.6240000000000001</v>
      </c>
      <c r="W31" s="5"/>
    </row>
    <row r="32" spans="1:23" ht="15.6" x14ac:dyDescent="0.3">
      <c r="A32" s="5">
        <v>30</v>
      </c>
      <c r="B32" s="5" t="s">
        <v>16</v>
      </c>
      <c r="C32" s="14">
        <v>16994.125</v>
      </c>
      <c r="D32" s="14">
        <v>14386.666666666601</v>
      </c>
      <c r="E32" s="14">
        <v>10952.895</v>
      </c>
      <c r="F32" s="14">
        <v>11706.5011111112</v>
      </c>
      <c r="G32" s="14">
        <v>7649.0700000000397</v>
      </c>
      <c r="H32" s="14">
        <v>13521.609999999901</v>
      </c>
      <c r="I32" s="14">
        <v>16628.262499999699</v>
      </c>
      <c r="J32" s="14">
        <v>11000.833333333399</v>
      </c>
      <c r="K32" s="14">
        <v>1986.56</v>
      </c>
      <c r="L32" s="14">
        <v>3771.8016880580399</v>
      </c>
      <c r="M32" s="14">
        <v>4666.8421107700897</v>
      </c>
      <c r="N32" s="14">
        <v>4550.7549999999901</v>
      </c>
      <c r="O32" s="14">
        <v>5510.47752380371</v>
      </c>
      <c r="P32" s="14">
        <v>5845.8400000000202</v>
      </c>
      <c r="Q32" s="14">
        <v>4669.7114285714597</v>
      </c>
      <c r="R32" s="14">
        <v>5297.3912658691397</v>
      </c>
      <c r="S32" s="42">
        <f t="shared" si="0"/>
        <v>6.4806225165919102E-5</v>
      </c>
      <c r="T32" s="43">
        <f t="shared" si="1"/>
        <v>2.8331053146320437</v>
      </c>
      <c r="U32" s="43">
        <v>1.00434</v>
      </c>
      <c r="W32" s="5"/>
    </row>
    <row r="33" spans="1:23" ht="15.6" x14ac:dyDescent="0.3">
      <c r="A33" s="5">
        <v>31</v>
      </c>
      <c r="B33" s="5" t="s">
        <v>16</v>
      </c>
      <c r="C33" s="14">
        <v>15283.5</v>
      </c>
      <c r="D33" s="14">
        <v>10569.36375</v>
      </c>
      <c r="E33" s="14">
        <v>9513.2325000000292</v>
      </c>
      <c r="F33" s="14">
        <v>10907.434999999999</v>
      </c>
      <c r="G33" s="14">
        <v>21889.313600000001</v>
      </c>
      <c r="H33" s="14">
        <v>11414.1599999998</v>
      </c>
      <c r="I33" s="14">
        <v>14200.862499999799</v>
      </c>
      <c r="J33" s="14">
        <v>9345.09428571426</v>
      </c>
      <c r="K33" s="14">
        <v>734.96699999999203</v>
      </c>
      <c r="L33" s="14">
        <v>962.06677246093795</v>
      </c>
      <c r="M33" s="14">
        <v>544.62255859375</v>
      </c>
      <c r="N33" s="14">
        <v>1092.1046875</v>
      </c>
      <c r="O33" s="14">
        <v>1534.53980848524</v>
      </c>
      <c r="P33" s="14">
        <v>1473.84914822049</v>
      </c>
      <c r="Q33" s="14">
        <v>877.97670898437502</v>
      </c>
      <c r="R33" s="14">
        <v>2362.8592285156301</v>
      </c>
      <c r="S33" s="42">
        <f t="shared" si="0"/>
        <v>8.8960887163344526E-5</v>
      </c>
      <c r="T33" s="43">
        <f t="shared" si="1"/>
        <v>10.76104698206834</v>
      </c>
      <c r="U33" s="43">
        <v>1.1641999999999999</v>
      </c>
      <c r="W33" s="5"/>
    </row>
    <row r="34" spans="1:23" ht="15.6" x14ac:dyDescent="0.3">
      <c r="A34" s="5">
        <v>32</v>
      </c>
      <c r="B34" s="5" t="s">
        <v>16</v>
      </c>
      <c r="C34" s="14">
        <v>7305.5924999999397</v>
      </c>
      <c r="D34" s="14">
        <v>4976.8056030273401</v>
      </c>
      <c r="E34" s="14">
        <v>4390.2362823486301</v>
      </c>
      <c r="F34" s="14">
        <v>4484.5791931152298</v>
      </c>
      <c r="G34" s="14">
        <v>3255.7224999999899</v>
      </c>
      <c r="H34" s="14">
        <v>5635.1742857142799</v>
      </c>
      <c r="I34" s="14">
        <v>6417.8778991699201</v>
      </c>
      <c r="J34" s="14">
        <v>3579.5213470458998</v>
      </c>
      <c r="K34" s="14">
        <v>349.86</v>
      </c>
      <c r="L34" s="14">
        <v>495.36830357142901</v>
      </c>
      <c r="M34" s="14">
        <v>287.48590959821399</v>
      </c>
      <c r="N34" s="14">
        <v>347.14855957031199</v>
      </c>
      <c r="O34" s="14">
        <v>389.69140625</v>
      </c>
      <c r="P34" s="14">
        <v>709.98059082031205</v>
      </c>
      <c r="Q34" s="14">
        <v>296.13578796386702</v>
      </c>
      <c r="R34" s="14">
        <v>3038.1773071289099</v>
      </c>
      <c r="S34" s="42">
        <f t="shared" si="0"/>
        <v>9.2659283893146169E-6</v>
      </c>
      <c r="T34" s="43">
        <f t="shared" si="1"/>
        <v>6.7714811955308498</v>
      </c>
      <c r="U34" s="43">
        <v>0.726831</v>
      </c>
      <c r="W34" s="5"/>
    </row>
    <row r="35" spans="1:23" ht="15.6" x14ac:dyDescent="0.3">
      <c r="A35" s="5">
        <v>33</v>
      </c>
      <c r="B35" s="5" t="s">
        <v>16</v>
      </c>
      <c r="C35" s="14">
        <v>3863.8573404947902</v>
      </c>
      <c r="D35" s="14">
        <v>6025.0950000000203</v>
      </c>
      <c r="E35" s="14">
        <v>2914.26293945312</v>
      </c>
      <c r="F35" s="14">
        <v>5134.1830647786501</v>
      </c>
      <c r="G35" s="14">
        <v>2459.1971232096398</v>
      </c>
      <c r="H35" s="14">
        <v>7618.5437500000298</v>
      </c>
      <c r="I35" s="14">
        <v>7531.8100000000404</v>
      </c>
      <c r="J35" s="14">
        <v>2799.9136962890602</v>
      </c>
      <c r="K35" s="14">
        <v>25583.56625</v>
      </c>
      <c r="L35" s="14">
        <v>16076.970000000199</v>
      </c>
      <c r="M35" s="14">
        <v>24188.85</v>
      </c>
      <c r="N35" s="14">
        <v>71534.755000000005</v>
      </c>
      <c r="O35" s="14">
        <v>29944.337500000001</v>
      </c>
      <c r="P35" s="14">
        <v>19710.33625</v>
      </c>
      <c r="Q35" s="14">
        <v>7524.6100000000697</v>
      </c>
      <c r="R35" s="14">
        <v>13794.48</v>
      </c>
      <c r="S35" s="42">
        <f t="shared" si="0"/>
        <v>1.8559392740878901E-2</v>
      </c>
      <c r="T35" s="43">
        <f t="shared" si="1"/>
        <v>0.18404323519294982</v>
      </c>
      <c r="U35" s="43">
        <v>1.3267599999999999</v>
      </c>
      <c r="W35" s="5"/>
    </row>
    <row r="36" spans="1:23" ht="15.6" x14ac:dyDescent="0.3">
      <c r="A36" s="5">
        <v>34</v>
      </c>
      <c r="B36" s="5" t="s">
        <v>16</v>
      </c>
      <c r="C36" s="14">
        <v>2958.4566666666601</v>
      </c>
      <c r="D36" s="14">
        <v>2966.50000000001</v>
      </c>
      <c r="E36" s="14">
        <v>2502.3092447916702</v>
      </c>
      <c r="F36" s="14">
        <v>2888.4993489583298</v>
      </c>
      <c r="G36" s="14">
        <v>1689.6512858072899</v>
      </c>
      <c r="H36" s="14">
        <v>2114.6666666666501</v>
      </c>
      <c r="I36" s="14">
        <v>2167.5469970703102</v>
      </c>
      <c r="J36" s="14">
        <v>1079.62333333332</v>
      </c>
      <c r="K36" s="14">
        <v>3012.2279999999801</v>
      </c>
      <c r="L36" s="14">
        <v>2864.04345703125</v>
      </c>
      <c r="M36" s="14">
        <v>2985.49284667969</v>
      </c>
      <c r="N36" s="14">
        <v>3430.328125</v>
      </c>
      <c r="O36" s="14">
        <v>2541.0418945312499</v>
      </c>
      <c r="P36" s="14">
        <v>2799.83374023438</v>
      </c>
      <c r="Q36" s="14">
        <v>2625.0853271484398</v>
      </c>
      <c r="R36" s="14">
        <v>2164.31958007812</v>
      </c>
      <c r="S36" s="42">
        <f t="shared" si="0"/>
        <v>9.0011386418837547E-2</v>
      </c>
      <c r="T36" s="43">
        <f t="shared" si="1"/>
        <v>0.81914851596183602</v>
      </c>
      <c r="U36" s="43">
        <v>0.16952400000000001</v>
      </c>
      <c r="W36" s="5"/>
    </row>
    <row r="37" spans="1:23" ht="15.6" x14ac:dyDescent="0.3">
      <c r="A37" s="5">
        <v>35</v>
      </c>
      <c r="B37" s="5" t="s">
        <v>16</v>
      </c>
      <c r="C37" s="14">
        <v>3816.84741210938</v>
      </c>
      <c r="D37" s="14">
        <v>2941.6666666666702</v>
      </c>
      <c r="E37" s="14">
        <v>3861.3448333740198</v>
      </c>
      <c r="F37" s="14">
        <v>4207.27980041504</v>
      </c>
      <c r="G37" s="14">
        <v>3301.60548400879</v>
      </c>
      <c r="H37" s="14">
        <v>4060.3624114990198</v>
      </c>
      <c r="I37" s="14">
        <v>4500.1569475446404</v>
      </c>
      <c r="J37" s="14">
        <v>3213.4422781807998</v>
      </c>
      <c r="K37" s="14">
        <v>3204.8049999999398</v>
      </c>
      <c r="L37" s="14">
        <v>3160.2636369977699</v>
      </c>
      <c r="M37" s="14">
        <v>3493.6387939453102</v>
      </c>
      <c r="N37" s="14">
        <v>2940.9463936942002</v>
      </c>
      <c r="O37" s="14">
        <v>2957.5707135881698</v>
      </c>
      <c r="P37" s="14">
        <v>2478.34983607701</v>
      </c>
      <c r="Q37" s="14">
        <v>3748.28466796875</v>
      </c>
      <c r="R37" s="14">
        <v>2258.8317260742201</v>
      </c>
      <c r="S37" s="42">
        <f t="shared" si="0"/>
        <v>1.5855480455386213E-2</v>
      </c>
      <c r="T37" s="43">
        <f t="shared" si="1"/>
        <v>1.2334730546018222</v>
      </c>
      <c r="U37" s="43">
        <v>0.25003500000000001</v>
      </c>
      <c r="W37" s="5"/>
    </row>
    <row r="38" spans="1:23" ht="15.6" x14ac:dyDescent="0.3">
      <c r="A38" s="5">
        <v>36</v>
      </c>
      <c r="B38" s="5" t="s">
        <v>16</v>
      </c>
      <c r="C38" s="14">
        <v>1286.6954752604199</v>
      </c>
      <c r="D38" s="14">
        <v>1546.2001953125</v>
      </c>
      <c r="E38" s="14">
        <v>1246.1545138888901</v>
      </c>
      <c r="F38" s="14">
        <v>1593.15368652344</v>
      </c>
      <c r="G38" s="14">
        <v>788.29801432291697</v>
      </c>
      <c r="H38" s="14">
        <v>1431.2022094726599</v>
      </c>
      <c r="I38" s="14">
        <v>1026.6867065429699</v>
      </c>
      <c r="J38" s="14">
        <v>836.06255425347194</v>
      </c>
      <c r="K38" s="14">
        <v>1408.8162499999801</v>
      </c>
      <c r="L38" s="14">
        <v>1065.59275817871</v>
      </c>
      <c r="M38" s="14">
        <v>1121.62010192871</v>
      </c>
      <c r="N38" s="14">
        <v>1678.9796549479199</v>
      </c>
      <c r="O38" s="14">
        <v>933.916015625</v>
      </c>
      <c r="P38" s="14">
        <v>1190.3765055338499</v>
      </c>
      <c r="Q38" s="14">
        <v>1016.01043701172</v>
      </c>
      <c r="R38" s="14">
        <v>690.3193359375</v>
      </c>
      <c r="S38" s="42">
        <f t="shared" si="0"/>
        <v>0.60255581351141396</v>
      </c>
      <c r="T38" s="43">
        <f t="shared" si="1"/>
        <v>1.0712550609834934</v>
      </c>
      <c r="U38" s="43">
        <v>8.8357599999999994E-2</v>
      </c>
      <c r="W38" s="5"/>
    </row>
    <row r="39" spans="1:23" ht="15.6" x14ac:dyDescent="0.3">
      <c r="A39" s="5">
        <v>37</v>
      </c>
      <c r="B39" s="5" t="s">
        <v>16</v>
      </c>
      <c r="C39" s="14">
        <v>2718.64379882812</v>
      </c>
      <c r="D39" s="14">
        <v>2414.66432189941</v>
      </c>
      <c r="E39" s="14">
        <v>1966.6056213378899</v>
      </c>
      <c r="F39" s="14">
        <v>1997.568359375</v>
      </c>
      <c r="G39" s="14">
        <v>2147.2603607177698</v>
      </c>
      <c r="H39" s="14">
        <v>2217.9256896972702</v>
      </c>
      <c r="I39" s="14">
        <v>4236.2221374511701</v>
      </c>
      <c r="J39" s="14">
        <v>1561.08702256944</v>
      </c>
      <c r="K39" s="14">
        <v>1288.4937499999901</v>
      </c>
      <c r="L39" s="14">
        <v>1540.40815429687</v>
      </c>
      <c r="M39" s="14">
        <v>1534.22875976562</v>
      </c>
      <c r="N39" s="14">
        <v>1045.0416564941399</v>
      </c>
      <c r="O39" s="14">
        <v>651.48358832465306</v>
      </c>
      <c r="P39" s="14">
        <v>715.6181640625</v>
      </c>
      <c r="Q39" s="14">
        <v>668.98583984375</v>
      </c>
      <c r="R39" s="14">
        <v>1299.06091308594</v>
      </c>
      <c r="S39" s="42">
        <f t="shared" si="0"/>
        <v>2.0315556509751731E-3</v>
      </c>
      <c r="T39" s="43">
        <f t="shared" si="1"/>
        <v>2.2028217533641725</v>
      </c>
      <c r="U39" s="43">
        <v>0.363597</v>
      </c>
      <c r="W39" s="5"/>
    </row>
    <row r="40" spans="1:23" ht="15.6" x14ac:dyDescent="0.3">
      <c r="A40" s="5">
        <v>38</v>
      </c>
      <c r="B40" s="5" t="s">
        <v>16</v>
      </c>
      <c r="C40" s="14">
        <v>4957.1285714286496</v>
      </c>
      <c r="D40" s="14">
        <v>4948.1142857142404</v>
      </c>
      <c r="E40" s="14">
        <v>2611.8166666666598</v>
      </c>
      <c r="F40" s="14">
        <v>4233.7157142856904</v>
      </c>
      <c r="G40" s="14">
        <v>3946.75512695312</v>
      </c>
      <c r="H40" s="14">
        <v>3638.3400000000502</v>
      </c>
      <c r="I40" s="14">
        <v>4100.97483607701</v>
      </c>
      <c r="J40" s="14">
        <v>1896.05428571431</v>
      </c>
      <c r="K40" s="14">
        <v>938.93666666666604</v>
      </c>
      <c r="L40" s="14">
        <v>944.89949035644497</v>
      </c>
      <c r="M40" s="14">
        <v>833.48249162946399</v>
      </c>
      <c r="N40" s="14">
        <v>1118.5128987630201</v>
      </c>
      <c r="O40" s="14">
        <v>501.00524902343801</v>
      </c>
      <c r="P40" s="14">
        <v>234.3359375</v>
      </c>
      <c r="Q40" s="14">
        <v>375.00722249349002</v>
      </c>
      <c r="R40" s="14">
        <v>678.49457465277806</v>
      </c>
      <c r="S40" s="42">
        <f t="shared" si="0"/>
        <v>4.5093003331368198E-5</v>
      </c>
      <c r="T40" s="43">
        <f t="shared" si="1"/>
        <v>5.3928274994761152</v>
      </c>
      <c r="U40" s="43">
        <v>0.61331000000000002</v>
      </c>
      <c r="W40" s="5"/>
    </row>
    <row r="41" spans="1:23" ht="15.6" x14ac:dyDescent="0.3">
      <c r="A41" s="5">
        <v>39</v>
      </c>
      <c r="B41" s="5" t="s">
        <v>16</v>
      </c>
      <c r="C41" s="14">
        <v>4885.8798828125</v>
      </c>
      <c r="D41" s="14">
        <v>4198.3372628348197</v>
      </c>
      <c r="E41" s="14">
        <v>4434.9812500000398</v>
      </c>
      <c r="F41" s="14">
        <v>3333.7425000000098</v>
      </c>
      <c r="G41" s="14">
        <v>2292.87499999999</v>
      </c>
      <c r="H41" s="14">
        <v>2951.71875</v>
      </c>
      <c r="I41" s="14">
        <v>10018.3499999999</v>
      </c>
      <c r="J41" s="14">
        <v>2100.8099999999899</v>
      </c>
      <c r="K41" s="14">
        <v>1182.62857142858</v>
      </c>
      <c r="L41" s="14">
        <v>1453.8518524169899</v>
      </c>
      <c r="M41" s="14">
        <v>1130.3932407924101</v>
      </c>
      <c r="N41" s="14">
        <v>917.94270833333303</v>
      </c>
      <c r="O41" s="14">
        <v>976.37512207031205</v>
      </c>
      <c r="P41" s="14">
        <v>785.59244791666697</v>
      </c>
      <c r="Q41" s="14">
        <v>718.91015625</v>
      </c>
      <c r="R41" s="14">
        <v>1823.87222222224</v>
      </c>
      <c r="S41" s="42">
        <f t="shared" si="0"/>
        <v>9.4367465010386127E-3</v>
      </c>
      <c r="T41" s="43">
        <f t="shared" si="1"/>
        <v>3.8062675575435621</v>
      </c>
      <c r="U41" s="43">
        <v>0.54867200000000005</v>
      </c>
      <c r="W41" s="5"/>
    </row>
    <row r="42" spans="1:23" ht="15.6" x14ac:dyDescent="0.3">
      <c r="A42" s="5">
        <v>40</v>
      </c>
      <c r="B42" s="5" t="s">
        <v>16</v>
      </c>
      <c r="C42" s="14">
        <v>9828.1446153846191</v>
      </c>
      <c r="D42" s="14">
        <v>9465.9000000000997</v>
      </c>
      <c r="E42" s="14">
        <v>6572.5</v>
      </c>
      <c r="F42" s="14">
        <v>6844.09374999997</v>
      </c>
      <c r="G42" s="14">
        <v>7606.5549999999903</v>
      </c>
      <c r="H42" s="14">
        <v>7256.14750000001</v>
      </c>
      <c r="I42" s="14">
        <v>19063.3712499998</v>
      </c>
      <c r="J42" s="14">
        <v>7595.25</v>
      </c>
      <c r="K42" s="14">
        <v>2188.0428571428702</v>
      </c>
      <c r="L42" s="14">
        <v>1161.8335658482099</v>
      </c>
      <c r="M42" s="14">
        <v>1506.62046595982</v>
      </c>
      <c r="N42" s="14">
        <v>1515.78745814732</v>
      </c>
      <c r="O42" s="14">
        <v>922.89371744791697</v>
      </c>
      <c r="P42" s="14">
        <v>1019.92883300781</v>
      </c>
      <c r="Q42" s="14">
        <v>1379.9930768694201</v>
      </c>
      <c r="R42" s="14">
        <v>5946.6875</v>
      </c>
      <c r="S42" s="42">
        <f t="shared" si="0"/>
        <v>1.1147447409957478E-3</v>
      </c>
      <c r="T42" s="43">
        <f t="shared" si="1"/>
        <v>4.745746752841689</v>
      </c>
      <c r="U42" s="43">
        <v>0.88150700000000004</v>
      </c>
      <c r="W42" s="5"/>
    </row>
    <row r="43" spans="1:23" ht="15.6" x14ac:dyDescent="0.3">
      <c r="A43" s="5">
        <v>41</v>
      </c>
      <c r="B43" s="5" t="s">
        <v>16</v>
      </c>
      <c r="C43" s="14">
        <v>42137.141250000102</v>
      </c>
      <c r="D43" s="14">
        <v>32611.067500000099</v>
      </c>
      <c r="E43" s="14">
        <v>25702.106666666601</v>
      </c>
      <c r="F43" s="14">
        <v>54039.497499999103</v>
      </c>
      <c r="G43" s="14">
        <v>32581.653333333299</v>
      </c>
      <c r="H43" s="14">
        <v>49178.0350000002</v>
      </c>
      <c r="I43" s="14">
        <v>23860.66375</v>
      </c>
      <c r="J43" s="14">
        <v>29489.860000000201</v>
      </c>
      <c r="K43" s="14">
        <v>4080.6500000000401</v>
      </c>
      <c r="L43" s="14">
        <v>5888.0674999999701</v>
      </c>
      <c r="M43" s="14">
        <v>5124.1499999999296</v>
      </c>
      <c r="N43" s="14">
        <v>5529.1333333333796</v>
      </c>
      <c r="O43" s="14">
        <v>5085.18750000006</v>
      </c>
      <c r="P43" s="14">
        <v>2212.8557142856998</v>
      </c>
      <c r="Q43" s="14">
        <v>7598.4796142578098</v>
      </c>
      <c r="R43" s="14">
        <v>2688.4599260602699</v>
      </c>
      <c r="S43" s="42">
        <f t="shared" si="0"/>
        <v>7.3460567835035846E-5</v>
      </c>
      <c r="T43" s="43">
        <f t="shared" si="1"/>
        <v>7.5797667809461196</v>
      </c>
      <c r="U43" s="43">
        <v>1.97176</v>
      </c>
      <c r="W43" s="5"/>
    </row>
    <row r="44" spans="1:23" ht="15.6" x14ac:dyDescent="0.3">
      <c r="A44" s="5">
        <v>42</v>
      </c>
      <c r="B44" s="5" t="s">
        <v>16</v>
      </c>
      <c r="C44" s="14">
        <v>5474.1511111111004</v>
      </c>
      <c r="D44" s="14">
        <v>5558.8772888183603</v>
      </c>
      <c r="E44" s="14">
        <v>4508.2800000000498</v>
      </c>
      <c r="F44" s="14">
        <v>6305.4166666666597</v>
      </c>
      <c r="G44" s="14">
        <v>4522.9075012207004</v>
      </c>
      <c r="H44" s="14">
        <v>5525.3099999999904</v>
      </c>
      <c r="I44" s="14">
        <v>4925.3677777777602</v>
      </c>
      <c r="J44" s="14">
        <v>5202.9161376953098</v>
      </c>
      <c r="K44" s="14">
        <v>2249.0355555555502</v>
      </c>
      <c r="L44" s="14">
        <v>2216.4904479980501</v>
      </c>
      <c r="M44" s="14">
        <v>2086.6567905971001</v>
      </c>
      <c r="N44" s="14">
        <v>2567.20750000001</v>
      </c>
      <c r="O44" s="14">
        <v>847</v>
      </c>
      <c r="P44" s="14">
        <v>1508.23168945312</v>
      </c>
      <c r="Q44" s="14">
        <v>2750.4242857143099</v>
      </c>
      <c r="R44" s="14">
        <v>1080.6200000000199</v>
      </c>
      <c r="S44" s="42">
        <f t="shared" si="0"/>
        <v>7.7185002322622799E-8</v>
      </c>
      <c r="T44" s="43">
        <f t="shared" si="1"/>
        <v>2.7455992926965855</v>
      </c>
      <c r="U44" s="43">
        <v>0.65385800000000005</v>
      </c>
      <c r="W44" s="5"/>
    </row>
    <row r="45" spans="1:23" ht="15.6" x14ac:dyDescent="0.3">
      <c r="A45" s="5">
        <v>43</v>
      </c>
      <c r="B45" s="5" t="s">
        <v>16</v>
      </c>
      <c r="C45" s="14">
        <v>24707.0587500002</v>
      </c>
      <c r="D45" s="14">
        <v>22923.825000000099</v>
      </c>
      <c r="E45" s="14">
        <v>13399.686666666699</v>
      </c>
      <c r="F45" s="14">
        <v>19597.8125000002</v>
      </c>
      <c r="G45" s="14">
        <v>15448.5333333331</v>
      </c>
      <c r="H45" s="14">
        <v>23729.911111111101</v>
      </c>
      <c r="I45" s="14">
        <v>17395.5600000001</v>
      </c>
      <c r="J45" s="14">
        <v>19099.276000000002</v>
      </c>
      <c r="K45" s="14">
        <v>1109.22</v>
      </c>
      <c r="L45" s="14">
        <v>711.04180036272305</v>
      </c>
      <c r="M45" s="14">
        <v>1928.6819196428601</v>
      </c>
      <c r="N45" s="14">
        <v>728.03655133928601</v>
      </c>
      <c r="O45" s="14">
        <v>477.836216517857</v>
      </c>
      <c r="P45" s="14">
        <v>677.605678013393</v>
      </c>
      <c r="Q45" s="14">
        <v>1310.9266880580401</v>
      </c>
      <c r="R45" s="14">
        <v>777.19199999998602</v>
      </c>
      <c r="S45" s="42">
        <f t="shared" si="0"/>
        <v>3.1672367251959743E-6</v>
      </c>
      <c r="T45" s="43">
        <f t="shared" si="1"/>
        <v>20.244911116747097</v>
      </c>
      <c r="U45" s="43">
        <v>1.5412600000000001</v>
      </c>
      <c r="W45" s="5"/>
    </row>
    <row r="46" spans="1:23" ht="15.6" x14ac:dyDescent="0.3">
      <c r="A46" s="5">
        <v>44</v>
      </c>
      <c r="B46" s="5" t="s">
        <v>16</v>
      </c>
      <c r="C46" s="14">
        <v>633.60970633370505</v>
      </c>
      <c r="D46" s="14">
        <v>451.649361746652</v>
      </c>
      <c r="E46" s="14">
        <v>941.70000000000402</v>
      </c>
      <c r="F46" s="14">
        <v>548.257533482143</v>
      </c>
      <c r="G46" s="14">
        <v>0</v>
      </c>
      <c r="H46" s="14">
        <v>1039.3679999999899</v>
      </c>
      <c r="I46" s="14">
        <v>203.471888950893</v>
      </c>
      <c r="J46" s="14">
        <v>0</v>
      </c>
      <c r="K46" s="14">
        <v>371.64</v>
      </c>
      <c r="L46" s="14">
        <v>113.275373186384</v>
      </c>
      <c r="M46" s="14">
        <v>0</v>
      </c>
      <c r="N46" s="14">
        <v>293.0078125</v>
      </c>
      <c r="O46" s="14">
        <v>167.661830357143</v>
      </c>
      <c r="P46" s="14">
        <v>73.6338704427083</v>
      </c>
      <c r="Q46" s="14">
        <v>0</v>
      </c>
      <c r="R46" s="14">
        <v>115.58056640625</v>
      </c>
      <c r="S46" s="42">
        <f t="shared" si="0"/>
        <v>5.0262103042273909E-2</v>
      </c>
      <c r="T46" s="43">
        <f t="shared" si="1"/>
        <v>3.3645209122912076</v>
      </c>
      <c r="U46" s="43">
        <v>0.16003200000000001</v>
      </c>
      <c r="W46" s="5"/>
    </row>
    <row r="47" spans="1:23" ht="15.6" x14ac:dyDescent="0.3">
      <c r="A47" s="5">
        <v>45</v>
      </c>
      <c r="B47" s="5" t="s">
        <v>16</v>
      </c>
      <c r="C47" s="14">
        <v>8424.6562500000291</v>
      </c>
      <c r="D47" s="14">
        <v>6708.0599999998703</v>
      </c>
      <c r="E47" s="14">
        <v>6080.5747942243297</v>
      </c>
      <c r="F47" s="14">
        <v>8613.8824999998596</v>
      </c>
      <c r="G47" s="14">
        <v>4788.7461635044601</v>
      </c>
      <c r="H47" s="14">
        <v>8124.3816666666798</v>
      </c>
      <c r="I47" s="14">
        <v>6021.4328571428496</v>
      </c>
      <c r="J47" s="14">
        <v>6395.1600000000999</v>
      </c>
      <c r="K47" s="14">
        <v>1627.3228571428699</v>
      </c>
      <c r="L47" s="14">
        <v>1690.14282226563</v>
      </c>
      <c r="M47" s="14">
        <v>1172.3520000000201</v>
      </c>
      <c r="N47" s="14">
        <v>1710.0424107142901</v>
      </c>
      <c r="O47" s="14">
        <v>553.91517857142901</v>
      </c>
      <c r="P47" s="14">
        <v>736.30459594726597</v>
      </c>
      <c r="Q47" s="14">
        <v>2635.4833984375</v>
      </c>
      <c r="R47" s="14">
        <v>1427.4946812221001</v>
      </c>
      <c r="S47" s="42">
        <f t="shared" si="0"/>
        <v>1.2594148034065834E-6</v>
      </c>
      <c r="T47" s="43">
        <f t="shared" si="1"/>
        <v>4.7742246682616161</v>
      </c>
      <c r="U47" s="43">
        <v>0.83321299999999998</v>
      </c>
      <c r="W47" s="5"/>
    </row>
    <row r="48" spans="1:23" ht="15.6" x14ac:dyDescent="0.3">
      <c r="A48" s="5">
        <v>46</v>
      </c>
      <c r="B48" s="5" t="s">
        <v>16</v>
      </c>
      <c r="C48" s="14">
        <v>5028.8148193359402</v>
      </c>
      <c r="D48" s="14">
        <v>5473.2543334960901</v>
      </c>
      <c r="E48" s="14">
        <v>5150.3682403564499</v>
      </c>
      <c r="F48" s="14">
        <v>5347.0262276785697</v>
      </c>
      <c r="G48" s="14">
        <v>2224.1828571429</v>
      </c>
      <c r="H48" s="14">
        <v>3917.2762499999599</v>
      </c>
      <c r="I48" s="14">
        <v>5524.25537109375</v>
      </c>
      <c r="J48" s="14">
        <v>5646.4286041259802</v>
      </c>
      <c r="K48" s="14">
        <v>3550.9600000000401</v>
      </c>
      <c r="L48" s="14">
        <v>1611.25714285712</v>
      </c>
      <c r="M48" s="14">
        <v>2855.0971330915199</v>
      </c>
      <c r="N48" s="14">
        <v>2174.6624145507799</v>
      </c>
      <c r="O48" s="14">
        <v>2115.4576590401798</v>
      </c>
      <c r="P48" s="14">
        <v>2100.9847819010402</v>
      </c>
      <c r="Q48" s="14">
        <v>3013.3581194196399</v>
      </c>
      <c r="R48" s="14">
        <v>1621.2388392857099</v>
      </c>
      <c r="S48" s="42">
        <f t="shared" si="0"/>
        <v>3.5792710024471034E-4</v>
      </c>
      <c r="T48" s="43">
        <f t="shared" si="1"/>
        <v>2.0118455249877307</v>
      </c>
      <c r="U48" s="43">
        <v>0.50760899999999998</v>
      </c>
      <c r="W48" s="5"/>
    </row>
    <row r="49" spans="1:28" ht="15.6" x14ac:dyDescent="0.3">
      <c r="A49" s="5">
        <v>47</v>
      </c>
      <c r="B49" s="5" t="s">
        <v>16</v>
      </c>
      <c r="C49" s="14">
        <v>8423.3275417751702</v>
      </c>
      <c r="D49" s="14">
        <v>6513.3347473144504</v>
      </c>
      <c r="E49" s="14">
        <v>6054.3000000000802</v>
      </c>
      <c r="F49" s="14">
        <v>7600.2566223144504</v>
      </c>
      <c r="G49" s="14">
        <v>5658.9044799804697</v>
      </c>
      <c r="H49" s="14">
        <v>8143.5499999999402</v>
      </c>
      <c r="I49" s="14">
        <v>4595.3999999999996</v>
      </c>
      <c r="J49" s="14">
        <v>5576.9895782470703</v>
      </c>
      <c r="K49" s="14">
        <v>2488.7999999999702</v>
      </c>
      <c r="L49" s="14">
        <v>2718.6240234375</v>
      </c>
      <c r="M49" s="14">
        <v>2439.2322692871098</v>
      </c>
      <c r="N49" s="14">
        <v>2005.6565348307299</v>
      </c>
      <c r="O49" s="14">
        <v>1208.4077453613299</v>
      </c>
      <c r="P49" s="14">
        <v>1331.8570963541699</v>
      </c>
      <c r="Q49" s="14">
        <v>1947.8975372314501</v>
      </c>
      <c r="R49" s="14">
        <v>1422.40968322754</v>
      </c>
      <c r="S49" s="42">
        <f t="shared" si="0"/>
        <v>7.0978886245233085E-6</v>
      </c>
      <c r="T49" s="43">
        <f t="shared" si="1"/>
        <v>3.3776554502642901</v>
      </c>
      <c r="U49" s="43">
        <v>0.76262099999999999</v>
      </c>
      <c r="W49" s="5"/>
    </row>
    <row r="50" spans="1:28" ht="15.6" x14ac:dyDescent="0.3">
      <c r="A50" s="5">
        <v>48</v>
      </c>
      <c r="B50" s="5" t="s">
        <v>16</v>
      </c>
      <c r="C50" s="14">
        <v>1220.205078125</v>
      </c>
      <c r="D50" s="14">
        <v>1250.02111816406</v>
      </c>
      <c r="E50" s="14">
        <v>1086.0268351237</v>
      </c>
      <c r="F50" s="14">
        <v>1268.1992536272301</v>
      </c>
      <c r="G50" s="14">
        <v>727.16766357421898</v>
      </c>
      <c r="H50" s="14">
        <v>1449.59655761719</v>
      </c>
      <c r="I50" s="14">
        <v>2110.59202357701</v>
      </c>
      <c r="J50" s="14">
        <v>993.73824055989598</v>
      </c>
      <c r="K50" s="14">
        <v>1404.51999999998</v>
      </c>
      <c r="L50" s="14">
        <v>457.056204659598</v>
      </c>
      <c r="M50" s="14">
        <v>1114.21986607143</v>
      </c>
      <c r="N50" s="14">
        <v>1013.49107142857</v>
      </c>
      <c r="O50" s="14">
        <v>266.1181640625</v>
      </c>
      <c r="P50" s="14">
        <v>357.209524972098</v>
      </c>
      <c r="Q50" s="14">
        <v>718.83278111049106</v>
      </c>
      <c r="R50" s="14">
        <v>386.87337239583297</v>
      </c>
      <c r="S50" s="42">
        <f t="shared" si="0"/>
        <v>1.8544961435315321E-2</v>
      </c>
      <c r="T50" s="43">
        <f t="shared" si="1"/>
        <v>1.7672227210410063</v>
      </c>
      <c r="U50" s="43">
        <v>0.222026</v>
      </c>
      <c r="W50" s="5"/>
    </row>
    <row r="51" spans="1:28" ht="15.6" x14ac:dyDescent="0.3">
      <c r="A51" s="5">
        <v>49</v>
      </c>
      <c r="B51" s="5" t="s">
        <v>16</v>
      </c>
      <c r="C51" s="14">
        <v>14063.3733333332</v>
      </c>
      <c r="D51" s="14">
        <v>11277.975027901801</v>
      </c>
      <c r="E51" s="14">
        <v>8007.4273158482101</v>
      </c>
      <c r="F51" s="14">
        <v>11413.5109863281</v>
      </c>
      <c r="G51" s="14">
        <v>12295.0237500002</v>
      </c>
      <c r="H51" s="14">
        <v>13649.918477376301</v>
      </c>
      <c r="I51" s="14">
        <v>9093.7228480747799</v>
      </c>
      <c r="J51" s="14">
        <v>10280.352500000199</v>
      </c>
      <c r="K51" s="14">
        <v>3541.4399999999901</v>
      </c>
      <c r="L51" s="14">
        <v>2066.4942169189499</v>
      </c>
      <c r="M51" s="14">
        <v>2246.1001674107101</v>
      </c>
      <c r="N51" s="14">
        <v>1381.32080078125</v>
      </c>
      <c r="O51" s="14">
        <v>1133.52231852214</v>
      </c>
      <c r="P51" s="14">
        <v>1576.36985778809</v>
      </c>
      <c r="Q51" s="14">
        <v>2469.35251871745</v>
      </c>
      <c r="R51" s="14">
        <v>1280.9110281808</v>
      </c>
      <c r="S51" s="42">
        <f t="shared" si="0"/>
        <v>9.6720998810174967E-7</v>
      </c>
      <c r="T51" s="43">
        <f t="shared" si="1"/>
        <v>5.7393037260810242</v>
      </c>
      <c r="U51" s="43">
        <v>1.0881799999999999</v>
      </c>
      <c r="W51" s="5"/>
    </row>
    <row r="52" spans="1:28" ht="15.6" x14ac:dyDescent="0.3">
      <c r="A52" s="5">
        <v>50</v>
      </c>
      <c r="B52" s="5" t="s">
        <v>16</v>
      </c>
      <c r="C52" s="14">
        <v>10231.6728973389</v>
      </c>
      <c r="D52" s="14">
        <v>11530.4937499999</v>
      </c>
      <c r="E52" s="14">
        <v>8905.3912500000897</v>
      </c>
      <c r="F52" s="14">
        <v>12435.3999999998</v>
      </c>
      <c r="G52" s="14">
        <v>7645.5466666666598</v>
      </c>
      <c r="H52" s="14">
        <v>11043.7685714286</v>
      </c>
      <c r="I52" s="14">
        <v>8013.8888888888896</v>
      </c>
      <c r="J52" s="14">
        <v>7538.7937500000598</v>
      </c>
      <c r="K52" s="14">
        <v>11333.2</v>
      </c>
      <c r="L52" s="14">
        <v>8981.8114285715692</v>
      </c>
      <c r="M52" s="14">
        <v>8897.00000000004</v>
      </c>
      <c r="N52" s="14">
        <v>8538.1125000000702</v>
      </c>
      <c r="O52" s="14">
        <v>6498.2938461538497</v>
      </c>
      <c r="P52" s="14">
        <v>6143.7960000000203</v>
      </c>
      <c r="Q52" s="14">
        <v>6325.8942857142201</v>
      </c>
      <c r="R52" s="14">
        <v>5434.7237499999801</v>
      </c>
      <c r="S52" s="42">
        <f t="shared" si="0"/>
        <v>7.1528322906741715E-2</v>
      </c>
      <c r="T52" s="43">
        <f t="shared" si="1"/>
        <v>1.2444317261394893</v>
      </c>
      <c r="U52" s="43">
        <v>0.44273699999999999</v>
      </c>
      <c r="W52" s="5"/>
    </row>
    <row r="53" spans="1:28" ht="15.6" x14ac:dyDescent="0.3">
      <c r="A53" s="5">
        <v>51</v>
      </c>
      <c r="B53" s="5" t="s">
        <v>16</v>
      </c>
      <c r="C53" s="14">
        <v>26278.4525000002</v>
      </c>
      <c r="D53" s="14">
        <v>26316.283749999599</v>
      </c>
      <c r="E53" s="14">
        <v>22238.285000000102</v>
      </c>
      <c r="F53" s="14">
        <v>26509.500000000098</v>
      </c>
      <c r="G53" s="14">
        <v>14975.061111111299</v>
      </c>
      <c r="H53" s="14">
        <v>23977.080252511201</v>
      </c>
      <c r="I53" s="14">
        <v>17975.588750000101</v>
      </c>
      <c r="J53" s="14">
        <v>20790.3712500002</v>
      </c>
      <c r="K53" s="14">
        <v>7110.6514285714702</v>
      </c>
      <c r="L53" s="14">
        <v>6654.3742152622799</v>
      </c>
      <c r="M53" s="14">
        <v>5324.2419433593795</v>
      </c>
      <c r="N53" s="14">
        <v>4898.3611111111104</v>
      </c>
      <c r="O53" s="14">
        <v>5269.8866489955399</v>
      </c>
      <c r="P53" s="14">
        <v>5462.0361328125</v>
      </c>
      <c r="Q53" s="14">
        <v>5277.7737165178596</v>
      </c>
      <c r="R53" s="14">
        <v>2971.8933333333398</v>
      </c>
      <c r="S53" s="42">
        <f t="shared" si="0"/>
        <v>3.9254891459673106E-6</v>
      </c>
      <c r="T53" s="43">
        <f t="shared" si="1"/>
        <v>4.1671835965264181</v>
      </c>
      <c r="U53" s="43">
        <v>1.46936</v>
      </c>
      <c r="W53" s="5"/>
    </row>
    <row r="54" spans="1:28" ht="15.6" x14ac:dyDescent="0.3">
      <c r="A54" s="5">
        <v>52</v>
      </c>
      <c r="B54" s="5" t="s">
        <v>16</v>
      </c>
      <c r="C54" s="14">
        <v>2854.3279724121098</v>
      </c>
      <c r="D54" s="14">
        <v>2382.4605102539099</v>
      </c>
      <c r="E54" s="14">
        <v>2022.7704671224001</v>
      </c>
      <c r="F54" s="14">
        <v>3255.50537109375</v>
      </c>
      <c r="G54" s="14">
        <v>1471.4029083252001</v>
      </c>
      <c r="H54" s="14">
        <v>2310.3242797851599</v>
      </c>
      <c r="I54" s="14">
        <v>1547.3875427246101</v>
      </c>
      <c r="J54" s="14">
        <v>1978.43933105469</v>
      </c>
      <c r="K54" s="14">
        <v>9254.6300000001102</v>
      </c>
      <c r="L54" s="14">
        <v>8820.9430541992206</v>
      </c>
      <c r="M54" s="14">
        <v>9706.9866943359393</v>
      </c>
      <c r="N54" s="14">
        <v>5149.869140625</v>
      </c>
      <c r="O54" s="14">
        <v>5987.2025320870498</v>
      </c>
      <c r="P54" s="14">
        <v>7209.6524353027298</v>
      </c>
      <c r="Q54" s="14">
        <v>7178.0042877197302</v>
      </c>
      <c r="R54" s="14">
        <v>6006.6942138671902</v>
      </c>
      <c r="S54" s="42">
        <f t="shared" si="0"/>
        <v>2.089986849253088E-5</v>
      </c>
      <c r="T54" s="43">
        <f t="shared" si="1"/>
        <v>0.30047920699640629</v>
      </c>
      <c r="U54" s="43">
        <v>0.79013699999999998</v>
      </c>
      <c r="W54" s="5"/>
    </row>
    <row r="55" spans="1:28" ht="15.6" x14ac:dyDescent="0.3">
      <c r="A55" s="5">
        <v>53</v>
      </c>
      <c r="B55" s="5" t="s">
        <v>16</v>
      </c>
      <c r="C55" s="14">
        <v>7167.9984619140596</v>
      </c>
      <c r="D55" s="14">
        <v>1897.899609375</v>
      </c>
      <c r="E55" s="14">
        <v>1553.91721598307</v>
      </c>
      <c r="F55" s="14">
        <v>1988.44421386719</v>
      </c>
      <c r="G55" s="14">
        <v>1506.85473632812</v>
      </c>
      <c r="H55" s="14">
        <v>1783.30034179688</v>
      </c>
      <c r="I55" s="14">
        <v>1185.8351806640601</v>
      </c>
      <c r="J55" s="14">
        <v>1486.2477139559701</v>
      </c>
      <c r="K55" s="14">
        <v>13070.8840000001</v>
      </c>
      <c r="L55" s="14">
        <v>14327.0529785156</v>
      </c>
      <c r="M55" s="14">
        <v>12005.386572265599</v>
      </c>
      <c r="N55" s="14">
        <v>7219.98259277344</v>
      </c>
      <c r="O55" s="14">
        <v>5237.1338378906303</v>
      </c>
      <c r="P55" s="14">
        <v>4929.5979492187498</v>
      </c>
      <c r="Q55" s="14">
        <v>8361.9688476562496</v>
      </c>
      <c r="R55" s="14">
        <v>4271.27490234375</v>
      </c>
      <c r="S55" s="42">
        <f t="shared" si="0"/>
        <v>2.1537101347016917E-3</v>
      </c>
      <c r="T55" s="43">
        <f t="shared" si="1"/>
        <v>0.26749668157874812</v>
      </c>
      <c r="U55" s="43">
        <v>0.81516699999999997</v>
      </c>
      <c r="W55" s="5"/>
    </row>
    <row r="56" spans="1:28" ht="15.6" x14ac:dyDescent="0.3">
      <c r="A56" s="5">
        <v>54</v>
      </c>
      <c r="B56" s="5" t="s">
        <v>179</v>
      </c>
      <c r="C56" s="14">
        <v>65680.468181818098</v>
      </c>
      <c r="D56" s="14">
        <v>78462.719999999899</v>
      </c>
      <c r="E56" s="14">
        <v>76314.5422222216</v>
      </c>
      <c r="F56" s="14">
        <v>81116.4000000003</v>
      </c>
      <c r="G56" s="14">
        <v>46701.599999999999</v>
      </c>
      <c r="H56" s="14">
        <v>76363.395555555093</v>
      </c>
      <c r="I56" s="14">
        <v>64140.536000000597</v>
      </c>
      <c r="J56" s="14">
        <v>50823.08</v>
      </c>
      <c r="K56" s="14">
        <v>10861.95</v>
      </c>
      <c r="L56" s="14">
        <v>11819.6955555555</v>
      </c>
      <c r="M56" s="14">
        <v>12558.844999999899</v>
      </c>
      <c r="N56" s="14">
        <v>8735.3511111110893</v>
      </c>
      <c r="O56" s="14">
        <v>7971.1333333333196</v>
      </c>
      <c r="P56" s="14">
        <v>8371.05111111109</v>
      </c>
      <c r="Q56" s="14">
        <v>7625.5066666667199</v>
      </c>
      <c r="R56" s="14">
        <v>5613.1288888889003</v>
      </c>
      <c r="S56" s="42">
        <v>2.9516834956803E-6</v>
      </c>
      <c r="T56" s="43">
        <v>7.3358786238137021</v>
      </c>
      <c r="U56" s="43">
        <v>2.74105</v>
      </c>
      <c r="W56" s="5"/>
    </row>
    <row r="57" spans="1:28" ht="15.6" x14ac:dyDescent="0.3">
      <c r="A57" s="5">
        <v>55</v>
      </c>
      <c r="B57" s="5" t="s">
        <v>179</v>
      </c>
      <c r="C57" s="14">
        <v>37449.999999999702</v>
      </c>
      <c r="D57" s="14">
        <v>42347.517000000298</v>
      </c>
      <c r="E57" s="14">
        <v>40497.233333333999</v>
      </c>
      <c r="F57" s="14">
        <v>44429.7055555556</v>
      </c>
      <c r="G57" s="14">
        <v>26191.752000000099</v>
      </c>
      <c r="H57" s="14">
        <v>41107.484444444301</v>
      </c>
      <c r="I57" s="14">
        <v>30236.436666666501</v>
      </c>
      <c r="J57" s="14">
        <v>28282.5000000004</v>
      </c>
      <c r="K57" s="14">
        <v>15552.3733333333</v>
      </c>
      <c r="L57" s="14">
        <v>17793.343333333301</v>
      </c>
      <c r="M57" s="14">
        <v>18251.146666666598</v>
      </c>
      <c r="N57" s="14">
        <v>14965.9233333333</v>
      </c>
      <c r="O57" s="14">
        <v>12338.05</v>
      </c>
      <c r="P57" s="14">
        <v>12949.7155555555</v>
      </c>
      <c r="Q57" s="14">
        <v>13503.8812499999</v>
      </c>
      <c r="R57" s="14">
        <v>10472.5000000002</v>
      </c>
      <c r="S57" s="42">
        <v>1.8499679798510774E-5</v>
      </c>
      <c r="T57" s="43">
        <v>2.5084202809330143</v>
      </c>
      <c r="U57" s="43">
        <v>1.6493599999999999</v>
      </c>
      <c r="W57" s="5"/>
    </row>
    <row r="58" spans="1:28" ht="15.6" x14ac:dyDescent="0.3">
      <c r="A58" s="5">
        <v>56</v>
      </c>
      <c r="B58" s="5" t="s">
        <v>179</v>
      </c>
      <c r="C58" s="14">
        <v>110840.866363636</v>
      </c>
      <c r="D58" s="14">
        <v>28596.5175000003</v>
      </c>
      <c r="E58" s="14">
        <v>165709.63333333301</v>
      </c>
      <c r="F58" s="14">
        <v>355393.309767442</v>
      </c>
      <c r="G58" s="14">
        <v>57667.371428571598</v>
      </c>
      <c r="H58" s="14">
        <v>120756.50090909201</v>
      </c>
      <c r="I58" s="14">
        <v>122451.461538462</v>
      </c>
      <c r="J58" s="14">
        <v>145429.56</v>
      </c>
      <c r="K58" s="14">
        <v>3561.38399999998</v>
      </c>
      <c r="L58" s="14">
        <v>2962.1275000000101</v>
      </c>
      <c r="M58" s="14">
        <v>3685.2181818181898</v>
      </c>
      <c r="N58" s="14">
        <v>4446.7119140625</v>
      </c>
      <c r="O58" s="14">
        <v>2430.25200000001</v>
      </c>
      <c r="P58" s="14">
        <v>5314.5976470588103</v>
      </c>
      <c r="Q58" s="14">
        <v>3020.1133333333</v>
      </c>
      <c r="R58" s="14">
        <v>3209.1002197265602</v>
      </c>
      <c r="S58" s="42">
        <v>6.0996234196532204E-3</v>
      </c>
      <c r="T58" s="43">
        <v>38.660997761833656</v>
      </c>
      <c r="U58" s="43">
        <v>3.66595</v>
      </c>
      <c r="W58" s="5"/>
    </row>
    <row r="59" spans="1:28" ht="15.6" x14ac:dyDescent="0.25">
      <c r="A59" s="5">
        <v>57</v>
      </c>
      <c r="B59" s="5" t="s">
        <v>179</v>
      </c>
      <c r="C59" s="19">
        <v>28563.234545454499</v>
      </c>
      <c r="D59" s="19">
        <v>5035.6242857143097</v>
      </c>
      <c r="E59" s="19">
        <v>78268.486153846199</v>
      </c>
      <c r="F59" s="19">
        <v>180502.909230769</v>
      </c>
      <c r="G59" s="19">
        <v>46811.988181817702</v>
      </c>
      <c r="H59" s="19">
        <v>157070.50333333301</v>
      </c>
      <c r="I59" s="19">
        <v>44404.208333333598</v>
      </c>
      <c r="J59" s="19">
        <v>40176.736055814297</v>
      </c>
      <c r="K59" s="19">
        <v>4565.1761538461897</v>
      </c>
      <c r="L59" s="19">
        <v>3729.0356794084801</v>
      </c>
      <c r="M59" s="19">
        <v>4391.8234675480799</v>
      </c>
      <c r="N59" s="19">
        <v>4061.54864032452</v>
      </c>
      <c r="O59" s="19">
        <v>4334.8941650390598</v>
      </c>
      <c r="P59" s="19">
        <v>6797.4869666466302</v>
      </c>
      <c r="Q59" s="19">
        <v>4543.4596322866601</v>
      </c>
      <c r="R59" s="19">
        <v>3755.0222981770798</v>
      </c>
      <c r="S59" s="38">
        <f>TTEST(C59:J59,K59:R59,2,3)</f>
        <v>1.8471634062011966E-2</v>
      </c>
      <c r="T59" s="39">
        <f>(C59+D59+E59+F59+G59+H59+I59+J59)/(K59+L59+M59+N59+O59+P59+Q59+R59)</f>
        <v>16.054688308414018</v>
      </c>
      <c r="U59" s="39">
        <v>2.49777</v>
      </c>
      <c r="V59" s="5"/>
      <c r="W59" s="5"/>
      <c r="X59" s="5"/>
      <c r="Y59" s="5"/>
      <c r="Z59" s="5"/>
      <c r="AA59" s="5"/>
      <c r="AB59" s="5"/>
    </row>
    <row r="60" spans="1:28" ht="15.6" x14ac:dyDescent="0.3">
      <c r="A60" s="5">
        <v>58</v>
      </c>
      <c r="B60" s="5" t="s">
        <v>179</v>
      </c>
      <c r="C60" s="14">
        <v>19747.872000000199</v>
      </c>
      <c r="D60" s="14">
        <v>17044.814545454599</v>
      </c>
      <c r="E60" s="14">
        <v>25631.315999999901</v>
      </c>
      <c r="F60" s="14">
        <v>26186.983999999899</v>
      </c>
      <c r="G60" s="14">
        <v>28692.890999999901</v>
      </c>
      <c r="H60" s="14">
        <v>26543.618999999901</v>
      </c>
      <c r="I60" s="14">
        <v>23295.206999999798</v>
      </c>
      <c r="J60" s="14">
        <v>22628.519999999899</v>
      </c>
      <c r="K60" s="14">
        <v>3882.2549999999601</v>
      </c>
      <c r="L60" s="14">
        <v>4826.75000000001</v>
      </c>
      <c r="M60" s="14">
        <v>2449.3938395182299</v>
      </c>
      <c r="N60" s="14">
        <v>2551.2474772135402</v>
      </c>
      <c r="O60" s="14">
        <v>2780.17236328125</v>
      </c>
      <c r="P60" s="14">
        <v>3436.6299999999301</v>
      </c>
      <c r="Q60" s="14">
        <v>2915.26611328125</v>
      </c>
      <c r="R60" s="14">
        <v>2997.59080674913</v>
      </c>
      <c r="S60" s="42">
        <f t="shared" ref="S60" si="2">TTEST(C60:J60,K60:R60,2,3)</f>
        <v>7.4205063018157751E-7</v>
      </c>
      <c r="T60" s="43">
        <f t="shared" ref="T60" si="3">SUM(C60:J60)/SUM(K60:R60)</f>
        <v>7.3442849619432522</v>
      </c>
      <c r="U60" s="39">
        <v>1.6446499999999999</v>
      </c>
      <c r="W60" s="5"/>
    </row>
    <row r="61" spans="1:28" ht="15.6" x14ac:dyDescent="0.3">
      <c r="A61" s="5">
        <v>59</v>
      </c>
      <c r="B61" s="5" t="s">
        <v>179</v>
      </c>
      <c r="C61" s="14">
        <v>4090.6759999999999</v>
      </c>
      <c r="D61" s="14">
        <v>4807.0833333333503</v>
      </c>
      <c r="E61" s="14">
        <v>4617.5277777778301</v>
      </c>
      <c r="F61" s="14">
        <v>5552.0666666667003</v>
      </c>
      <c r="G61" s="14">
        <v>3064.13400000002</v>
      </c>
      <c r="H61" s="14">
        <v>4249.4988888889002</v>
      </c>
      <c r="I61" s="14">
        <v>4182.4237499999999</v>
      </c>
      <c r="J61" s="14">
        <v>3514.9911111111301</v>
      </c>
      <c r="K61" s="14">
        <v>921.25</v>
      </c>
      <c r="L61" s="14">
        <v>1413.36111111112</v>
      </c>
      <c r="M61" s="14">
        <v>1099.0875000000101</v>
      </c>
      <c r="N61" s="14">
        <v>1304.1792449951199</v>
      </c>
      <c r="O61" s="14">
        <v>834.13153754340306</v>
      </c>
      <c r="P61" s="14">
        <v>951.25333333332605</v>
      </c>
      <c r="Q61" s="14">
        <v>904.03005981445301</v>
      </c>
      <c r="R61" s="14">
        <v>1282.75990513393</v>
      </c>
      <c r="S61" s="42">
        <v>3.0739769984872374E-6</v>
      </c>
      <c r="T61" s="43">
        <v>3.9125367817058989</v>
      </c>
      <c r="U61" s="43">
        <v>0.63778400000000002</v>
      </c>
      <c r="W61" s="5"/>
    </row>
    <row r="62" spans="1:28" ht="15.6" x14ac:dyDescent="0.3">
      <c r="A62" s="5">
        <v>60</v>
      </c>
      <c r="B62" s="5" t="s">
        <v>179</v>
      </c>
      <c r="C62" s="14">
        <v>8375.8577777778191</v>
      </c>
      <c r="D62" s="14">
        <v>9229.1466666667093</v>
      </c>
      <c r="E62" s="14">
        <v>9815.0188888887897</v>
      </c>
      <c r="F62" s="14">
        <v>12163.5800000001</v>
      </c>
      <c r="G62" s="14">
        <v>6785.7933333332803</v>
      </c>
      <c r="H62" s="14">
        <v>10686.106666666799</v>
      </c>
      <c r="I62" s="14">
        <v>8413.6666666667297</v>
      </c>
      <c r="J62" s="14">
        <v>6512.2199999999402</v>
      </c>
      <c r="K62" s="14">
        <v>5943.4666666666499</v>
      </c>
      <c r="L62" s="14">
        <v>6598.0200000000596</v>
      </c>
      <c r="M62" s="14">
        <v>6480.01111111106</v>
      </c>
      <c r="N62" s="14">
        <v>5068.1850000000204</v>
      </c>
      <c r="O62" s="14">
        <v>4620.3300000000199</v>
      </c>
      <c r="P62" s="14">
        <v>5899.3777777777595</v>
      </c>
      <c r="Q62" s="14">
        <v>5082.2199999999602</v>
      </c>
      <c r="R62" s="14">
        <v>4437.1112499999699</v>
      </c>
      <c r="S62" s="42">
        <v>8.9632422241948365E-4</v>
      </c>
      <c r="T62" s="43">
        <v>1.6311687049802155</v>
      </c>
      <c r="U62" s="43">
        <v>0.62762600000000002</v>
      </c>
      <c r="W62" s="5"/>
    </row>
    <row r="63" spans="1:28" ht="15.6" x14ac:dyDescent="0.3">
      <c r="A63" s="5">
        <v>61</v>
      </c>
      <c r="B63" s="5" t="s">
        <v>179</v>
      </c>
      <c r="C63" s="14">
        <v>5170.1373697916697</v>
      </c>
      <c r="D63" s="14">
        <v>3771.09030490451</v>
      </c>
      <c r="E63" s="14">
        <v>16886.404285714299</v>
      </c>
      <c r="F63" s="14">
        <v>11042.474285714199</v>
      </c>
      <c r="G63" s="14">
        <v>11514.937647058799</v>
      </c>
      <c r="H63" s="14">
        <v>10272.959999999999</v>
      </c>
      <c r="I63" s="14">
        <v>8955.0187500000102</v>
      </c>
      <c r="J63" s="14">
        <v>10854.5699999999</v>
      </c>
      <c r="K63" s="14">
        <v>590.14999999999498</v>
      </c>
      <c r="L63" s="14">
        <v>516.214599609375</v>
      </c>
      <c r="M63" s="14">
        <v>777.81217447916697</v>
      </c>
      <c r="N63" s="14">
        <v>802.95986599392404</v>
      </c>
      <c r="O63" s="14">
        <v>357.12501525878901</v>
      </c>
      <c r="P63" s="14">
        <v>801.12890625</v>
      </c>
      <c r="Q63" s="14">
        <v>704.98156738281205</v>
      </c>
      <c r="R63" s="14">
        <v>402.54899088541703</v>
      </c>
      <c r="S63" s="42">
        <v>3.5476834678289346E-4</v>
      </c>
      <c r="T63" s="43">
        <v>15.842689746976955</v>
      </c>
      <c r="U63" s="43">
        <v>1.0135799999999999</v>
      </c>
      <c r="W63" s="5"/>
    </row>
    <row r="64" spans="1:28" ht="15.6" x14ac:dyDescent="0.3">
      <c r="A64" s="5">
        <v>62</v>
      </c>
      <c r="B64" s="5" t="s">
        <v>179</v>
      </c>
      <c r="C64" s="14">
        <v>4689.1219999999903</v>
      </c>
      <c r="D64" s="14">
        <v>4483.5777777777103</v>
      </c>
      <c r="E64" s="14">
        <v>4295.6333333332796</v>
      </c>
      <c r="F64" s="14">
        <v>4886.1225000000004</v>
      </c>
      <c r="G64" s="14">
        <v>2620.3275000000099</v>
      </c>
      <c r="H64" s="14">
        <v>4227.8400000000101</v>
      </c>
      <c r="I64" s="14">
        <v>3924.1066666666302</v>
      </c>
      <c r="J64" s="14">
        <v>3225.72444444447</v>
      </c>
      <c r="K64" s="14">
        <v>6613.6275000000896</v>
      </c>
      <c r="L64" s="14">
        <v>7021.9266666666399</v>
      </c>
      <c r="M64" s="14">
        <v>6848.7288888888497</v>
      </c>
      <c r="N64" s="14">
        <v>6572.75000000003</v>
      </c>
      <c r="O64" s="14">
        <v>5310.7133333333304</v>
      </c>
      <c r="P64" s="14">
        <v>7786.4355555555503</v>
      </c>
      <c r="Q64" s="14">
        <v>5464.27545454541</v>
      </c>
      <c r="R64" s="14">
        <v>4817.0222222222301</v>
      </c>
      <c r="S64" s="42">
        <v>2.1672011309679367E-4</v>
      </c>
      <c r="T64" s="43">
        <v>0.64146221003944459</v>
      </c>
      <c r="U64" s="43">
        <v>0.490201</v>
      </c>
      <c r="W64" s="5"/>
    </row>
    <row r="65" spans="1:23" ht="15.6" x14ac:dyDescent="0.3">
      <c r="A65" s="5">
        <v>63</v>
      </c>
      <c r="B65" s="5" t="s">
        <v>179</v>
      </c>
      <c r="C65" s="19">
        <v>13632.34</v>
      </c>
      <c r="D65" s="19">
        <v>12788.6879999998</v>
      </c>
      <c r="E65" s="19">
        <v>16909.5018749999</v>
      </c>
      <c r="F65" s="19">
        <v>17801.7</v>
      </c>
      <c r="G65" s="19">
        <v>7914.7899999999199</v>
      </c>
      <c r="H65" s="19">
        <v>14140.909090909099</v>
      </c>
      <c r="I65" s="19">
        <v>9608.9400000000605</v>
      </c>
      <c r="J65" s="19">
        <v>9692.9018181818192</v>
      </c>
      <c r="K65" s="19">
        <v>1759.0800000000099</v>
      </c>
      <c r="L65" s="19">
        <v>1027.0662500000001</v>
      </c>
      <c r="M65" s="19">
        <v>2381.7698703341998</v>
      </c>
      <c r="N65" s="19">
        <v>2579.609375</v>
      </c>
      <c r="O65" s="19">
        <v>1781.9377848307299</v>
      </c>
      <c r="P65" s="19">
        <v>1387.6673278808601</v>
      </c>
      <c r="Q65" s="19">
        <v>1274.69311523438</v>
      </c>
      <c r="R65" s="19">
        <v>1646.5091145833301</v>
      </c>
      <c r="S65" s="42">
        <v>3.9827492367026013E-5</v>
      </c>
      <c r="T65" s="43">
        <v>7.4062224102360821</v>
      </c>
      <c r="U65" s="39">
        <v>0.98266900000000001</v>
      </c>
      <c r="W65" s="5"/>
    </row>
    <row r="66" spans="1:23" ht="15.6" x14ac:dyDescent="0.3">
      <c r="A66" s="5">
        <v>64</v>
      </c>
      <c r="B66" s="5" t="s">
        <v>179</v>
      </c>
      <c r="C66" s="19">
        <v>3337.7530000000002</v>
      </c>
      <c r="D66" s="19">
        <v>3107.99999999996</v>
      </c>
      <c r="E66" s="19">
        <v>3047.8399658203102</v>
      </c>
      <c r="F66" s="19">
        <v>3044.3827056884802</v>
      </c>
      <c r="G66" s="19">
        <v>1798.9400000000201</v>
      </c>
      <c r="H66" s="19">
        <v>3111.8400000000101</v>
      </c>
      <c r="I66" s="19">
        <v>2887.9822222222001</v>
      </c>
      <c r="J66" s="19">
        <v>1821.8044444444599</v>
      </c>
      <c r="K66" s="19">
        <v>5253.6781818181198</v>
      </c>
      <c r="L66" s="19">
        <v>4843.8088888888697</v>
      </c>
      <c r="M66" s="19">
        <v>4981.2822222222003</v>
      </c>
      <c r="N66" s="19">
        <v>4789.84666666669</v>
      </c>
      <c r="O66" s="19">
        <v>3774.3533333333298</v>
      </c>
      <c r="P66" s="19">
        <v>4685.75555555555</v>
      </c>
      <c r="Q66" s="19">
        <v>3277.8184814453102</v>
      </c>
      <c r="R66" s="19">
        <v>2921.06249999999</v>
      </c>
      <c r="S66" s="42">
        <f t="shared" ref="S66" si="4">TTEST(C66:J66,K66:R66,2,3)</f>
        <v>1.2786083007896463E-3</v>
      </c>
      <c r="T66" s="43">
        <f t="shared" ref="T66" si="5">SUM(C66:J66)/SUM(K66:R66)</f>
        <v>0.64176307060848792</v>
      </c>
      <c r="U66" s="39">
        <v>0.39509</v>
      </c>
      <c r="V66" s="5"/>
      <c r="W66" s="5"/>
    </row>
    <row r="67" spans="1:23" ht="15.6" x14ac:dyDescent="0.3">
      <c r="A67" s="5">
        <v>65</v>
      </c>
      <c r="B67" s="5" t="s">
        <v>179</v>
      </c>
      <c r="C67" s="14">
        <v>25169.8733333335</v>
      </c>
      <c r="D67" s="14">
        <v>27320.527777778101</v>
      </c>
      <c r="E67" s="14">
        <v>27388.942222221998</v>
      </c>
      <c r="F67" s="14">
        <v>31025.464444444198</v>
      </c>
      <c r="G67" s="14">
        <v>18332.6444444443</v>
      </c>
      <c r="H67" s="14">
        <v>28438.2044444442</v>
      </c>
      <c r="I67" s="14">
        <v>23464.096666666399</v>
      </c>
      <c r="J67" s="14">
        <v>18691.559999999899</v>
      </c>
      <c r="K67" s="14">
        <v>23527.21125</v>
      </c>
      <c r="L67" s="14">
        <v>28222.333333333001</v>
      </c>
      <c r="M67" s="14">
        <v>31767.788888889001</v>
      </c>
      <c r="N67" s="14">
        <v>30153.8444444446</v>
      </c>
      <c r="O67" s="14">
        <v>20289.6000000001</v>
      </c>
      <c r="P67" s="14">
        <v>27126.553333333399</v>
      </c>
      <c r="Q67" s="14">
        <v>20708.640000000101</v>
      </c>
      <c r="R67" s="14">
        <v>16355.9777777779</v>
      </c>
      <c r="S67" s="42">
        <v>0.93432109290165077</v>
      </c>
      <c r="T67" s="43">
        <v>1.0084751339252236</v>
      </c>
      <c r="U67" s="43">
        <v>0.32739699999999999</v>
      </c>
      <c r="V67" s="18"/>
      <c r="W67" s="5"/>
    </row>
    <row r="68" spans="1:23" ht="15.6" x14ac:dyDescent="0.3">
      <c r="A68" s="5">
        <v>66</v>
      </c>
      <c r="B68" s="5" t="s">
        <v>179</v>
      </c>
      <c r="C68" s="14">
        <v>8440.0855555556209</v>
      </c>
      <c r="D68" s="14">
        <v>8239.7055555556399</v>
      </c>
      <c r="E68" s="14">
        <v>9181.3249999999807</v>
      </c>
      <c r="F68" s="14">
        <v>10096.528888888801</v>
      </c>
      <c r="G68" s="14">
        <v>5201.25</v>
      </c>
      <c r="H68" s="14">
        <v>8167.9633333332504</v>
      </c>
      <c r="I68" s="14">
        <v>7903.0022222221396</v>
      </c>
      <c r="J68" s="14">
        <v>5598.0666666666402</v>
      </c>
      <c r="K68" s="14">
        <v>7953.38666666671</v>
      </c>
      <c r="L68" s="14">
        <v>9064.3139999999494</v>
      </c>
      <c r="M68" s="14">
        <v>9403.1388888889196</v>
      </c>
      <c r="N68" s="14">
        <v>8816.8714285713795</v>
      </c>
      <c r="O68" s="14">
        <v>6592.3200000000197</v>
      </c>
      <c r="P68" s="14">
        <v>8523.1466666667002</v>
      </c>
      <c r="Q68" s="14">
        <v>7022.8800000000201</v>
      </c>
      <c r="R68" s="14">
        <v>5058.4724999999999</v>
      </c>
      <c r="S68" s="42">
        <f t="shared" ref="S68" si="6">TTEST(C68:J68,K68:R68,2,3)</f>
        <v>0.95118092700152457</v>
      </c>
      <c r="T68" s="43">
        <f t="shared" ref="T68" si="7">SUM(C68:J68)/SUM(K68:R68)</f>
        <v>1.0063009535024647</v>
      </c>
      <c r="U68" s="39">
        <v>1.0563400000000001E-2</v>
      </c>
      <c r="V68" s="18"/>
      <c r="W68" s="5"/>
    </row>
    <row r="69" spans="1:23" ht="15.6" x14ac:dyDescent="0.3">
      <c r="A69" s="5">
        <v>67</v>
      </c>
      <c r="B69" s="5" t="s">
        <v>179</v>
      </c>
      <c r="C69" s="14">
        <v>26907.755555555399</v>
      </c>
      <c r="D69" s="14">
        <v>28471.466666666602</v>
      </c>
      <c r="E69" s="14">
        <v>23216.355555555499</v>
      </c>
      <c r="F69" s="14">
        <v>23505.222222222201</v>
      </c>
      <c r="G69" s="14">
        <v>16656.843333333301</v>
      </c>
      <c r="H69" s="14">
        <v>23279.221111111001</v>
      </c>
      <c r="I69" s="14">
        <v>20658.692222222198</v>
      </c>
      <c r="J69" s="14">
        <v>18361.462500000202</v>
      </c>
      <c r="K69" s="14">
        <v>98171.377777778296</v>
      </c>
      <c r="L69" s="14">
        <v>89548.751250000103</v>
      </c>
      <c r="M69" s="14">
        <v>76442.978888887999</v>
      </c>
      <c r="N69" s="14">
        <v>64402.533333333799</v>
      </c>
      <c r="O69" s="14">
        <v>65366.419999999402</v>
      </c>
      <c r="P69" s="14">
        <v>86880.711111110795</v>
      </c>
      <c r="Q69" s="14">
        <v>71170.897500000196</v>
      </c>
      <c r="R69" s="14">
        <v>45375.727500000401</v>
      </c>
      <c r="S69" s="42">
        <v>3.3246405552567596E-5</v>
      </c>
      <c r="T69" s="43">
        <v>0.30309562378444554</v>
      </c>
      <c r="U69" s="43">
        <v>2.55504</v>
      </c>
      <c r="V69" s="18"/>
      <c r="W69" s="5"/>
    </row>
    <row r="70" spans="1:23" ht="15.6" x14ac:dyDescent="0.3">
      <c r="A70" s="5">
        <v>68</v>
      </c>
      <c r="B70" s="5" t="s">
        <v>179</v>
      </c>
      <c r="C70" s="14">
        <v>137386.19999999899</v>
      </c>
      <c r="D70" s="14">
        <v>139838.720000003</v>
      </c>
      <c r="E70" s="14">
        <v>136060.393333335</v>
      </c>
      <c r="F70" s="14">
        <v>161488.761111111</v>
      </c>
      <c r="G70" s="14">
        <v>98625.863333332702</v>
      </c>
      <c r="H70" s="14">
        <v>144821.19333333499</v>
      </c>
      <c r="I70" s="14">
        <v>115345.11333333301</v>
      </c>
      <c r="J70" s="14">
        <v>104534.913333335</v>
      </c>
      <c r="K70" s="14">
        <v>50681.317499999699</v>
      </c>
      <c r="L70" s="14">
        <v>59127.337499999798</v>
      </c>
      <c r="M70" s="14">
        <v>61693.099999999897</v>
      </c>
      <c r="N70" s="14">
        <v>48904.463333333399</v>
      </c>
      <c r="O70" s="14">
        <v>35712.049999999901</v>
      </c>
      <c r="P70" s="14">
        <v>40140.635555555396</v>
      </c>
      <c r="Q70" s="14">
        <v>42112.695555555401</v>
      </c>
      <c r="R70" s="14">
        <v>34251.820000000502</v>
      </c>
      <c r="S70" s="42">
        <v>1.7644774508199782E-6</v>
      </c>
      <c r="T70" s="43">
        <v>2.7859256922861193</v>
      </c>
      <c r="U70" s="43">
        <v>3.2600699999999998</v>
      </c>
      <c r="V70" s="18"/>
      <c r="W70" s="5"/>
    </row>
    <row r="71" spans="1:23" ht="15.6" x14ac:dyDescent="0.3">
      <c r="A71" s="5">
        <v>69</v>
      </c>
      <c r="B71" s="5" t="s">
        <v>179</v>
      </c>
      <c r="C71" s="14">
        <v>3403.2114285714101</v>
      </c>
      <c r="D71" s="14">
        <v>4886.4960000001001</v>
      </c>
      <c r="E71" s="14">
        <v>3867.3359999999502</v>
      </c>
      <c r="F71" s="14">
        <v>3677.0056559244799</v>
      </c>
      <c r="G71" s="14">
        <v>3885.2823486328102</v>
      </c>
      <c r="H71" s="14">
        <v>3329.2600000000298</v>
      </c>
      <c r="I71" s="14">
        <v>3591.7701822916702</v>
      </c>
      <c r="J71" s="14">
        <v>2518.75555555554</v>
      </c>
      <c r="K71" s="14">
        <v>780.70000000000505</v>
      </c>
      <c r="L71" s="14">
        <v>422.25671386718801</v>
      </c>
      <c r="M71" s="14">
        <v>305.61015624999999</v>
      </c>
      <c r="N71" s="14">
        <v>586.68713378906205</v>
      </c>
      <c r="O71" s="14">
        <v>256.55156249999999</v>
      </c>
      <c r="P71" s="14">
        <v>523.71142578125</v>
      </c>
      <c r="Q71" s="14">
        <v>276.34555664062498</v>
      </c>
      <c r="R71" s="14">
        <v>305.89628906249999</v>
      </c>
      <c r="S71" s="38">
        <f>TTEST(C71:J71,K71:R71,2,3)</f>
        <v>9.3728685489078545E-7</v>
      </c>
      <c r="T71" s="39">
        <f>(C71+D71+E71+F71+G71+H71+I71+J71)/(K71+L71+M71+N71+O71+P71+Q71+R71)</f>
        <v>8.4329528281284691</v>
      </c>
      <c r="U71" s="43">
        <v>0.63757200000000003</v>
      </c>
      <c r="V71" s="18"/>
      <c r="W71" s="5"/>
    </row>
    <row r="72" spans="1:23" ht="15.6" x14ac:dyDescent="0.3">
      <c r="A72" s="5">
        <v>70</v>
      </c>
      <c r="B72" s="5" t="s">
        <v>179</v>
      </c>
      <c r="C72" s="19">
        <v>340793.45999999798</v>
      </c>
      <c r="D72" s="19">
        <v>378308.84444444702</v>
      </c>
      <c r="E72" s="19">
        <v>396334.033333336</v>
      </c>
      <c r="F72" s="19">
        <v>488596.400999996</v>
      </c>
      <c r="G72" s="19">
        <v>292613.82222221902</v>
      </c>
      <c r="H72" s="19">
        <v>406798.11666667002</v>
      </c>
      <c r="I72" s="19">
        <v>334203.413333331</v>
      </c>
      <c r="J72" s="19">
        <v>298161.37363636598</v>
      </c>
      <c r="K72" s="19">
        <v>141074.20555555701</v>
      </c>
      <c r="L72" s="19">
        <v>116738.4</v>
      </c>
      <c r="M72" s="19">
        <v>141358.737777779</v>
      </c>
      <c r="N72" s="19">
        <v>110136.522222221</v>
      </c>
      <c r="O72" s="19">
        <v>88820.877500000104</v>
      </c>
      <c r="P72" s="19">
        <v>149239.91925925901</v>
      </c>
      <c r="Q72" s="19">
        <v>94251.7529296875</v>
      </c>
      <c r="R72" s="19">
        <v>81123.2950000001</v>
      </c>
      <c r="S72" s="42">
        <f t="shared" ref="S72" si="8">TTEST(C72:J72,K72:R72,2,3)</f>
        <v>2.5155665829359678E-6</v>
      </c>
      <c r="T72" s="43">
        <f t="shared" ref="T72" si="9">SUM(C72:J72)/SUM(K72:R72)</f>
        <v>3.1816087522920613</v>
      </c>
      <c r="U72" s="39">
        <v>5.6716499999999996</v>
      </c>
      <c r="V72" s="18"/>
      <c r="W72" s="5"/>
    </row>
    <row r="73" spans="1:23" ht="15.6" x14ac:dyDescent="0.3">
      <c r="A73" s="5">
        <v>71</v>
      </c>
      <c r="B73" s="5" t="s">
        <v>179</v>
      </c>
      <c r="C73" s="14">
        <v>1167.88807508681</v>
      </c>
      <c r="D73" s="14">
        <v>2228.4366629464298</v>
      </c>
      <c r="E73" s="14">
        <v>1561.5983014787901</v>
      </c>
      <c r="F73" s="14">
        <v>2302.1781529017899</v>
      </c>
      <c r="G73" s="14">
        <v>784.52741350446399</v>
      </c>
      <c r="H73" s="14">
        <v>1448.23714285714</v>
      </c>
      <c r="I73" s="14">
        <v>1356.9645472935299</v>
      </c>
      <c r="J73" s="14">
        <v>1418.9931335449201</v>
      </c>
      <c r="K73" s="14">
        <v>4023.3657142857201</v>
      </c>
      <c r="L73" s="14">
        <v>5501.21000000003</v>
      </c>
      <c r="M73" s="14">
        <v>5858.9333333333498</v>
      </c>
      <c r="N73" s="14">
        <v>4005.5857142857299</v>
      </c>
      <c r="O73" s="14">
        <v>4320.6000000000404</v>
      </c>
      <c r="P73" s="14">
        <v>4224.7040000000397</v>
      </c>
      <c r="Q73" s="14">
        <v>4432.1749999999602</v>
      </c>
      <c r="R73" s="14">
        <v>2428.14</v>
      </c>
      <c r="S73" s="42">
        <v>3.8800084696104183E-5</v>
      </c>
      <c r="T73" s="43">
        <v>0.35260595944451889</v>
      </c>
      <c r="U73" s="43">
        <v>0.57088700000000003</v>
      </c>
      <c r="V73" s="18"/>
      <c r="W73" s="5"/>
    </row>
    <row r="74" spans="1:23" ht="15.6" x14ac:dyDescent="0.3">
      <c r="A74" s="5">
        <v>72</v>
      </c>
      <c r="B74" s="5" t="s">
        <v>179</v>
      </c>
      <c r="C74" s="14">
        <v>2344379.8500000401</v>
      </c>
      <c r="D74" s="14">
        <v>2897301.9573333398</v>
      </c>
      <c r="E74" s="14">
        <v>2395117.3555556</v>
      </c>
      <c r="F74" s="14">
        <v>2565578.2833333602</v>
      </c>
      <c r="G74" s="14">
        <v>2125933.6157143102</v>
      </c>
      <c r="H74" s="14">
        <v>3000653.8800000101</v>
      </c>
      <c r="I74" s="14">
        <v>2463448.8000000198</v>
      </c>
      <c r="J74" s="14">
        <v>2086296.91307691</v>
      </c>
      <c r="K74" s="14">
        <v>2546061.7333333301</v>
      </c>
      <c r="L74" s="14">
        <v>2433253.4144444801</v>
      </c>
      <c r="M74" s="14">
        <v>2368648.9280000301</v>
      </c>
      <c r="N74" s="14">
        <v>2590475.2288889</v>
      </c>
      <c r="O74" s="14">
        <v>2020843.03999999</v>
      </c>
      <c r="P74" s="14">
        <v>2499917.5288888901</v>
      </c>
      <c r="Q74" s="14">
        <v>2294091.2000000002</v>
      </c>
      <c r="R74" s="14">
        <v>1811643.5133333399</v>
      </c>
      <c r="S74" s="42">
        <v>0.29617215600941821</v>
      </c>
      <c r="T74" s="43">
        <v>1.0707665336484651</v>
      </c>
      <c r="U74" s="43">
        <v>4.1017799999999998</v>
      </c>
      <c r="V74" s="18"/>
      <c r="W74" s="5"/>
    </row>
    <row r="75" spans="1:23" ht="15.6" x14ac:dyDescent="0.3">
      <c r="A75" s="5">
        <v>73</v>
      </c>
      <c r="B75" s="5" t="s">
        <v>179</v>
      </c>
      <c r="C75" s="14">
        <v>12148.227500000001</v>
      </c>
      <c r="D75" s="14">
        <v>18507.265150282099</v>
      </c>
      <c r="E75" s="14">
        <v>13299.1733333336</v>
      </c>
      <c r="F75" s="14">
        <v>19441.7611111113</v>
      </c>
      <c r="G75" s="14">
        <v>15739.237999999899</v>
      </c>
      <c r="H75" s="14">
        <v>22227.576000000001</v>
      </c>
      <c r="I75" s="14">
        <v>15201.721875000099</v>
      </c>
      <c r="J75" s="14">
        <v>10764.8187499999</v>
      </c>
      <c r="K75" s="14">
        <v>17393.3587500002</v>
      </c>
      <c r="L75" s="14">
        <v>12052.7314285713</v>
      </c>
      <c r="M75" s="14">
        <v>17935.133333333601</v>
      </c>
      <c r="N75" s="14">
        <v>14772.210000000199</v>
      </c>
      <c r="O75" s="14">
        <v>12127.4285714286</v>
      </c>
      <c r="P75" s="14">
        <v>14894.719999999799</v>
      </c>
      <c r="Q75" s="14">
        <v>8780.1771428570901</v>
      </c>
      <c r="R75" s="14">
        <v>8633.5714285714494</v>
      </c>
      <c r="S75" s="38">
        <f t="shared" ref="S75:S77" si="10">TTEST(C75:J75,K75:R75,2,3)</f>
        <v>0.1868310388948442</v>
      </c>
      <c r="T75" s="39">
        <f t="shared" ref="T75:T77" si="11">(C75+D75+E75+F75+G75+H75+I75+J75)/(K75+L75+M75+N75+O75+P75+Q75+R75)</f>
        <v>1.1945828061547923</v>
      </c>
      <c r="U75" s="39">
        <v>0.55074800000000002</v>
      </c>
      <c r="V75" s="18"/>
      <c r="W75" s="5"/>
    </row>
    <row r="76" spans="1:23" ht="15.6" x14ac:dyDescent="0.3">
      <c r="A76" s="5">
        <v>74</v>
      </c>
      <c r="B76" s="5" t="s">
        <v>179</v>
      </c>
      <c r="C76" s="14">
        <v>2935.91142857145</v>
      </c>
      <c r="D76" s="14">
        <v>3272.2137499999299</v>
      </c>
      <c r="E76" s="14">
        <v>3723.5466666666798</v>
      </c>
      <c r="F76" s="14">
        <v>4122.0024999999996</v>
      </c>
      <c r="G76" s="14">
        <v>2168.6383928571399</v>
      </c>
      <c r="H76" s="14">
        <v>4996.7666666667201</v>
      </c>
      <c r="I76" s="14">
        <v>2560.1100000000201</v>
      </c>
      <c r="J76" s="14">
        <v>3091.5714285714298</v>
      </c>
      <c r="K76" s="14">
        <v>3631.1999999999798</v>
      </c>
      <c r="L76" s="14">
        <v>2486.5720000000601</v>
      </c>
      <c r="M76" s="14">
        <v>4502.9445312500002</v>
      </c>
      <c r="N76" s="14">
        <v>3986.9584716796899</v>
      </c>
      <c r="O76" s="14">
        <v>2643.82634277344</v>
      </c>
      <c r="P76" s="14">
        <v>3793.2266601562501</v>
      </c>
      <c r="Q76" s="14">
        <v>2941.0174804687499</v>
      </c>
      <c r="R76" s="14">
        <v>3333.0137500000401</v>
      </c>
      <c r="S76" s="38">
        <f t="shared" si="10"/>
        <v>0.89161584952605866</v>
      </c>
      <c r="T76" s="39">
        <f t="shared" si="11"/>
        <v>0.98360107063723823</v>
      </c>
      <c r="U76" s="43">
        <v>5.83744E-2</v>
      </c>
      <c r="V76" s="18"/>
      <c r="W76" s="5"/>
    </row>
    <row r="77" spans="1:23" ht="15.6" x14ac:dyDescent="0.3">
      <c r="A77" s="5">
        <v>75</v>
      </c>
      <c r="B77" s="5" t="s">
        <v>179</v>
      </c>
      <c r="C77" s="14">
        <v>1780.2719999999399</v>
      </c>
      <c r="D77" s="14">
        <v>2820.5325927734398</v>
      </c>
      <c r="E77" s="14">
        <v>1370.4166666666699</v>
      </c>
      <c r="F77" s="14">
        <v>3818.6592773437501</v>
      </c>
      <c r="G77" s="14">
        <v>1479.54666666669</v>
      </c>
      <c r="H77" s="14">
        <v>3416.7037500000101</v>
      </c>
      <c r="I77" s="14">
        <v>1697.6400000000499</v>
      </c>
      <c r="J77" s="14">
        <v>1481.3198852539099</v>
      </c>
      <c r="K77" s="14">
        <v>2211.3599999999301</v>
      </c>
      <c r="L77" s="14">
        <v>2930.5719909668001</v>
      </c>
      <c r="M77" s="14">
        <v>2264.4000000000201</v>
      </c>
      <c r="N77" s="14">
        <v>2373.96000000003</v>
      </c>
      <c r="O77" s="14">
        <v>1045.3477172851599</v>
      </c>
      <c r="P77" s="14">
        <v>1784.57709960938</v>
      </c>
      <c r="Q77" s="14">
        <v>2595.69199999998</v>
      </c>
      <c r="R77" s="14">
        <v>1309.6188354492199</v>
      </c>
      <c r="S77" s="38">
        <f t="shared" si="10"/>
        <v>0.68935030462865565</v>
      </c>
      <c r="T77" s="39">
        <f t="shared" si="11"/>
        <v>1.0817148095138562</v>
      </c>
      <c r="U77" s="43">
        <v>0.15348200000000001</v>
      </c>
      <c r="V77" s="18"/>
      <c r="W77" s="5"/>
    </row>
    <row r="78" spans="1:23" ht="15.6" x14ac:dyDescent="0.3">
      <c r="A78" s="5">
        <v>76</v>
      </c>
      <c r="B78" s="5" t="s">
        <v>179</v>
      </c>
      <c r="C78" s="14">
        <v>63660.410000001102</v>
      </c>
      <c r="D78" s="14">
        <v>68853.570999999196</v>
      </c>
      <c r="E78" s="14">
        <v>64456.947272728401</v>
      </c>
      <c r="F78" s="14">
        <v>72509.814545455403</v>
      </c>
      <c r="G78" s="14">
        <v>60123.452999999499</v>
      </c>
      <c r="H78" s="14">
        <v>95982.066250000003</v>
      </c>
      <c r="I78" s="14">
        <v>66337.006666667206</v>
      </c>
      <c r="J78" s="14">
        <v>47521.324999999597</v>
      </c>
      <c r="K78" s="14">
        <v>64359.695555555598</v>
      </c>
      <c r="L78" s="14">
        <v>59322.3320000003</v>
      </c>
      <c r="M78" s="14">
        <v>71561.174999999406</v>
      </c>
      <c r="N78" s="14">
        <v>64740.544999999802</v>
      </c>
      <c r="O78" s="14">
        <v>62959.040000000699</v>
      </c>
      <c r="P78" s="14">
        <v>67861.824444444399</v>
      </c>
      <c r="Q78" s="14">
        <v>50884.448888888801</v>
      </c>
      <c r="R78" s="14">
        <v>53644.4422222223</v>
      </c>
      <c r="S78" s="42">
        <f t="shared" ref="S78:S80" si="12">TTEST(C78:J78,K78:R78,2,3)</f>
        <v>0.333810338665402</v>
      </c>
      <c r="T78" s="43">
        <f t="shared" ref="T78:T80" si="13">SUM(C78:J78)/SUM(K78:R78)</f>
        <v>1.0890533152849229</v>
      </c>
      <c r="U78" s="39">
        <v>0.44312099999999999</v>
      </c>
      <c r="V78" s="18"/>
      <c r="W78" s="5"/>
    </row>
    <row r="79" spans="1:23" ht="15.6" x14ac:dyDescent="0.3">
      <c r="A79" s="5">
        <v>77</v>
      </c>
      <c r="B79" s="5" t="s">
        <v>179</v>
      </c>
      <c r="C79" s="14">
        <v>1404053.8875</v>
      </c>
      <c r="D79" s="14">
        <v>1493744.0362499901</v>
      </c>
      <c r="E79" s="14">
        <v>1290924.15090911</v>
      </c>
      <c r="F79" s="14">
        <v>1282842.0654545601</v>
      </c>
      <c r="G79" s="14">
        <v>1328246.2523077</v>
      </c>
      <c r="H79" s="14">
        <v>1364311.90499999</v>
      </c>
      <c r="I79" s="14">
        <v>1297731.7738461499</v>
      </c>
      <c r="J79" s="14">
        <v>1006185.045</v>
      </c>
      <c r="K79" s="14">
        <v>1268154.9269999899</v>
      </c>
      <c r="L79" s="14">
        <v>1154014.56500001</v>
      </c>
      <c r="M79" s="14">
        <v>1345723.79333334</v>
      </c>
      <c r="N79" s="14">
        <v>1394881.3833333401</v>
      </c>
      <c r="O79" s="14">
        <v>1246902.85555556</v>
      </c>
      <c r="P79" s="14">
        <v>1161140.41200001</v>
      </c>
      <c r="Q79" s="14">
        <v>1062293.58222222</v>
      </c>
      <c r="R79" s="14">
        <v>920995.60000000999</v>
      </c>
      <c r="S79" s="42">
        <f t="shared" si="12"/>
        <v>0.14449560644727469</v>
      </c>
      <c r="T79" s="43">
        <f t="shared" si="13"/>
        <v>1.0956585462663118</v>
      </c>
      <c r="U79" s="39">
        <v>2.4378000000000002</v>
      </c>
      <c r="V79" s="18"/>
      <c r="W79" s="5"/>
    </row>
    <row r="80" spans="1:23" ht="15.6" x14ac:dyDescent="0.3">
      <c r="A80" s="5">
        <v>78</v>
      </c>
      <c r="B80" s="5" t="s">
        <v>179</v>
      </c>
      <c r="C80" s="14">
        <v>778763.05200001295</v>
      </c>
      <c r="D80" s="14">
        <v>808593.31636363897</v>
      </c>
      <c r="E80" s="14">
        <v>789439.39900000498</v>
      </c>
      <c r="F80" s="14">
        <v>761434.25700000103</v>
      </c>
      <c r="G80" s="14">
        <v>675452.26909090998</v>
      </c>
      <c r="H80" s="14">
        <v>857735.08800000104</v>
      </c>
      <c r="I80" s="14">
        <v>764487.16166667303</v>
      </c>
      <c r="J80" s="14">
        <v>614957.06999999704</v>
      </c>
      <c r="K80" s="14">
        <v>767458.55699999502</v>
      </c>
      <c r="L80" s="14">
        <v>738561.70222223306</v>
      </c>
      <c r="M80" s="14">
        <v>834328.38100000995</v>
      </c>
      <c r="N80" s="14">
        <v>802089.53999999701</v>
      </c>
      <c r="O80" s="14">
        <v>666293.91999999597</v>
      </c>
      <c r="P80" s="14">
        <v>770524.65333333297</v>
      </c>
      <c r="Q80" s="14">
        <v>688448.03999999899</v>
      </c>
      <c r="R80" s="14">
        <v>583188.63777777902</v>
      </c>
      <c r="S80" s="42">
        <f t="shared" si="12"/>
        <v>0.53797265124578042</v>
      </c>
      <c r="T80" s="43">
        <f t="shared" si="13"/>
        <v>1.0341773754956816</v>
      </c>
      <c r="U80" s="39">
        <v>0.752668</v>
      </c>
      <c r="V80" s="18"/>
      <c r="W80" s="5"/>
    </row>
    <row r="81" spans="1:23" ht="15.6" x14ac:dyDescent="0.3">
      <c r="A81" s="5">
        <v>79</v>
      </c>
      <c r="B81" s="5" t="s">
        <v>179</v>
      </c>
      <c r="C81" s="14">
        <v>129722.400000002</v>
      </c>
      <c r="D81" s="14">
        <v>142219.65333333201</v>
      </c>
      <c r="E81" s="14">
        <v>139888.74750000201</v>
      </c>
      <c r="F81" s="14">
        <v>162067.12499999901</v>
      </c>
      <c r="G81" s="14">
        <v>101370.542500001</v>
      </c>
      <c r="H81" s="14">
        <v>144078.43250000101</v>
      </c>
      <c r="I81" s="14">
        <v>106342.67249999801</v>
      </c>
      <c r="J81" s="14">
        <v>104901.641249999</v>
      </c>
      <c r="K81" s="14">
        <v>223394.963749997</v>
      </c>
      <c r="L81" s="14">
        <v>224010.06499999901</v>
      </c>
      <c r="M81" s="14">
        <v>219220.58249999999</v>
      </c>
      <c r="N81" s="14">
        <v>236697.271111112</v>
      </c>
      <c r="O81" s="14">
        <v>175968.975000001</v>
      </c>
      <c r="P81" s="14">
        <v>196453.32500000301</v>
      </c>
      <c r="Q81" s="14">
        <v>170014.07500000001</v>
      </c>
      <c r="R81" s="14">
        <v>152359.92999999801</v>
      </c>
      <c r="S81" s="42">
        <v>1.5537391887272313E-4</v>
      </c>
      <c r="T81" s="43">
        <v>0.64487756778960603</v>
      </c>
      <c r="U81" s="43">
        <v>2.7966299999999999</v>
      </c>
      <c r="V81" s="18"/>
      <c r="W81" s="5"/>
    </row>
    <row r="82" spans="1:23" ht="15.6" x14ac:dyDescent="0.3">
      <c r="A82" s="5">
        <v>80</v>
      </c>
      <c r="B82" s="5" t="s">
        <v>179</v>
      </c>
      <c r="C82" s="14">
        <v>34987.896666667097</v>
      </c>
      <c r="D82" s="14">
        <v>39772.248749999999</v>
      </c>
      <c r="E82" s="14">
        <v>36586.720000000802</v>
      </c>
      <c r="F82" s="14">
        <v>41018.119999999602</v>
      </c>
      <c r="G82" s="14">
        <v>28734.713333333199</v>
      </c>
      <c r="H82" s="14">
        <v>38015.132500000203</v>
      </c>
      <c r="I82" s="14">
        <v>31739.0624999994</v>
      </c>
      <c r="J82" s="14">
        <v>29345.948888888899</v>
      </c>
      <c r="K82" s="14">
        <v>66658.646249999103</v>
      </c>
      <c r="L82" s="14">
        <v>59810.634999999696</v>
      </c>
      <c r="M82" s="14">
        <v>64032.955555555898</v>
      </c>
      <c r="N82" s="14">
        <v>62511.266666666997</v>
      </c>
      <c r="O82" s="14">
        <v>51763.139999999898</v>
      </c>
      <c r="P82" s="14">
        <v>53388.262500000899</v>
      </c>
      <c r="Q82" s="14">
        <v>43250.502500000097</v>
      </c>
      <c r="R82" s="14">
        <v>42172.632499999403</v>
      </c>
      <c r="S82" s="42">
        <v>2.2638276953854385E-4</v>
      </c>
      <c r="T82" s="43">
        <v>0.63166680964790844</v>
      </c>
      <c r="U82" s="43">
        <v>1.5269299999999999</v>
      </c>
      <c r="W82" s="5"/>
    </row>
    <row r="83" spans="1:23" ht="15.6" x14ac:dyDescent="0.3">
      <c r="A83" s="5">
        <v>81</v>
      </c>
      <c r="B83" s="5" t="s">
        <v>179</v>
      </c>
      <c r="C83" s="14">
        <v>18154.116666666701</v>
      </c>
      <c r="D83" s="14">
        <v>20919.5777777779</v>
      </c>
      <c r="E83" s="14">
        <v>13787.2</v>
      </c>
      <c r="F83" s="14">
        <v>14255.059999999899</v>
      </c>
      <c r="G83" s="14">
        <v>12852.392222222399</v>
      </c>
      <c r="H83" s="14">
        <v>13430.199999999901</v>
      </c>
      <c r="I83" s="14">
        <v>16068.064444444301</v>
      </c>
      <c r="J83" s="14">
        <v>14034.778461538401</v>
      </c>
      <c r="K83" s="14">
        <v>6104.4530000000896</v>
      </c>
      <c r="L83" s="14">
        <v>4968.6329999999898</v>
      </c>
      <c r="M83" s="14">
        <v>3599.4277777777502</v>
      </c>
      <c r="N83" s="14">
        <v>6589.9799999999104</v>
      </c>
      <c r="O83" s="14">
        <v>5411.5280000000603</v>
      </c>
      <c r="P83" s="14">
        <v>6382.8398980034699</v>
      </c>
      <c r="Q83" s="14">
        <v>5806.625</v>
      </c>
      <c r="R83" s="14">
        <v>4964.8350000000401</v>
      </c>
      <c r="S83" s="42">
        <f t="shared" ref="S83" si="14">TTEST(C83:J83,K83:R83,2,3)</f>
        <v>6.9958422938110315E-6</v>
      </c>
      <c r="T83" s="43">
        <f t="shared" ref="T83" si="15">SUM(C83:J83)/SUM(K83:R83)</f>
        <v>2.8178443720991027</v>
      </c>
      <c r="U83" s="39">
        <v>1.1235999999999999</v>
      </c>
      <c r="W83" s="5"/>
    </row>
    <row r="84" spans="1:23" ht="15.6" x14ac:dyDescent="0.3">
      <c r="A84" s="5">
        <v>82</v>
      </c>
      <c r="B84" s="5" t="s">
        <v>179</v>
      </c>
      <c r="C84" s="23">
        <v>32637.599999999598</v>
      </c>
      <c r="D84" s="23">
        <v>34424.333333333503</v>
      </c>
      <c r="E84" s="23">
        <v>26585.211249999898</v>
      </c>
      <c r="F84" s="23">
        <v>29971.3499999999</v>
      </c>
      <c r="G84" s="23">
        <v>22369.4212500002</v>
      </c>
      <c r="H84" s="23">
        <v>31057.395</v>
      </c>
      <c r="I84" s="23">
        <v>25606.902222222299</v>
      </c>
      <c r="J84" s="23">
        <v>23339.497499999801</v>
      </c>
      <c r="K84" s="23">
        <v>11417.5274999999</v>
      </c>
      <c r="L84" s="23">
        <v>9525.0085714285306</v>
      </c>
      <c r="M84" s="23">
        <v>12613.890000000099</v>
      </c>
      <c r="N84" s="23">
        <v>13220.3374999998</v>
      </c>
      <c r="O84" s="23">
        <v>12680.5762500002</v>
      </c>
      <c r="P84" s="23">
        <v>11971.7924999999</v>
      </c>
      <c r="Q84" s="23">
        <v>11283.800000000099</v>
      </c>
      <c r="R84" s="23">
        <v>9013.9133333333903</v>
      </c>
      <c r="S84" s="42">
        <v>4.3579356978231818E-6</v>
      </c>
      <c r="T84" s="43">
        <v>2.4637466702619899</v>
      </c>
      <c r="U84" s="37">
        <v>1.21248</v>
      </c>
      <c r="W84" s="5"/>
    </row>
    <row r="85" spans="1:23" ht="15.6" x14ac:dyDescent="0.3">
      <c r="A85" s="5">
        <v>83</v>
      </c>
      <c r="B85" s="5" t="s">
        <v>179</v>
      </c>
      <c r="C85" s="14">
        <v>26725.139999999901</v>
      </c>
      <c r="D85" s="14">
        <v>30124.7225</v>
      </c>
      <c r="E85" s="14">
        <v>25327.8855555554</v>
      </c>
      <c r="F85" s="14">
        <v>28715.006666666399</v>
      </c>
      <c r="G85" s="14">
        <v>21293.3949999996</v>
      </c>
      <c r="H85" s="14">
        <v>26146.399999999801</v>
      </c>
      <c r="I85" s="14">
        <v>21501.675555555401</v>
      </c>
      <c r="J85" s="14">
        <v>22569.4000000001</v>
      </c>
      <c r="K85" s="14">
        <v>23454.562499999902</v>
      </c>
      <c r="L85" s="14">
        <v>14872.28875</v>
      </c>
      <c r="M85" s="14">
        <v>20684.9037500001</v>
      </c>
      <c r="N85" s="14">
        <v>21285.013333333402</v>
      </c>
      <c r="O85" s="14">
        <v>17074.528750000001</v>
      </c>
      <c r="P85" s="14">
        <v>19231.9475000001</v>
      </c>
      <c r="Q85" s="14">
        <v>12889.2266666668</v>
      </c>
      <c r="R85" s="14">
        <v>14201.901250000001</v>
      </c>
      <c r="S85" s="42">
        <v>1.043743191083941E-3</v>
      </c>
      <c r="T85" s="43">
        <v>1.4085702992841715</v>
      </c>
      <c r="U85" s="43">
        <v>0.88768999999999998</v>
      </c>
      <c r="W85" s="5"/>
    </row>
    <row r="86" spans="1:23" ht="15.6" x14ac:dyDescent="0.3">
      <c r="A86" s="5">
        <v>84</v>
      </c>
      <c r="B86" s="5" t="s">
        <v>179</v>
      </c>
      <c r="C86" s="14">
        <v>38271.4200000001</v>
      </c>
      <c r="D86" s="14">
        <v>41654.844444444301</v>
      </c>
      <c r="E86" s="14">
        <v>42279.846250000301</v>
      </c>
      <c r="F86" s="14">
        <v>42972.640000000603</v>
      </c>
      <c r="G86" s="14">
        <v>30968.325000000099</v>
      </c>
      <c r="H86" s="14">
        <v>40354.210000000203</v>
      </c>
      <c r="I86" s="14">
        <v>36805.957500000201</v>
      </c>
      <c r="J86" s="14">
        <v>30745.923750000198</v>
      </c>
      <c r="K86" s="14">
        <v>83887.056666667399</v>
      </c>
      <c r="L86" s="14">
        <v>79931.562500000204</v>
      </c>
      <c r="M86" s="14">
        <v>77675.831542968794</v>
      </c>
      <c r="N86" s="14">
        <v>81180.083740234404</v>
      </c>
      <c r="O86" s="14">
        <v>65930.9087499999</v>
      </c>
      <c r="P86" s="14">
        <v>89862.162499998507</v>
      </c>
      <c r="Q86" s="14">
        <v>69520.4199999993</v>
      </c>
      <c r="R86" s="14">
        <v>59315.568888888803</v>
      </c>
      <c r="S86" s="42">
        <v>2.380408054119775E-6</v>
      </c>
      <c r="T86" s="43">
        <v>0.50066090445313283</v>
      </c>
      <c r="U86" s="43">
        <v>2.1684700000000001</v>
      </c>
      <c r="W86" s="5"/>
    </row>
    <row r="87" spans="1:23" ht="15.6" x14ac:dyDescent="0.3">
      <c r="A87" s="5">
        <v>85</v>
      </c>
      <c r="B87" s="5" t="s">
        <v>179</v>
      </c>
      <c r="C87" s="14">
        <v>38724.7083391462</v>
      </c>
      <c r="D87" s="14">
        <v>41316.324999999502</v>
      </c>
      <c r="E87" s="14">
        <v>43048.797886439701</v>
      </c>
      <c r="F87" s="14">
        <v>43884.291294642899</v>
      </c>
      <c r="G87" s="14">
        <v>32720.3532714844</v>
      </c>
      <c r="H87" s="14">
        <v>39343.750000000502</v>
      </c>
      <c r="I87" s="14">
        <v>35510.475000000202</v>
      </c>
      <c r="J87" s="14">
        <v>34454.010000000198</v>
      </c>
      <c r="K87" s="14">
        <v>94586.070000000793</v>
      </c>
      <c r="L87" s="14">
        <v>78469.266666667201</v>
      </c>
      <c r="M87" s="14">
        <v>75009.149999999107</v>
      </c>
      <c r="N87" s="14">
        <v>83514.752511160696</v>
      </c>
      <c r="O87" s="14">
        <v>87132.5962499999</v>
      </c>
      <c r="P87" s="14">
        <v>97775.021249998303</v>
      </c>
      <c r="Q87" s="14">
        <v>66036.2548828125</v>
      </c>
      <c r="R87" s="14">
        <v>67117.6949999996</v>
      </c>
      <c r="S87" s="42">
        <f t="shared" ref="S87:S88" si="16">TTEST(C87:J87,K87:R87,2,3)</f>
        <v>6.2015324941100467E-6</v>
      </c>
      <c r="T87" s="43">
        <f t="shared" ref="T87:T88" si="17">SUM(C87:J87)/SUM(K87:R87)</f>
        <v>0.47565163344287392</v>
      </c>
      <c r="U87" s="39">
        <v>2.3256600000000001</v>
      </c>
      <c r="W87" s="5"/>
    </row>
    <row r="88" spans="1:23" ht="15.6" x14ac:dyDescent="0.3">
      <c r="A88" s="5">
        <v>86</v>
      </c>
      <c r="B88" s="5" t="s">
        <v>179</v>
      </c>
      <c r="C88" s="14">
        <v>2518.3573811849001</v>
      </c>
      <c r="D88" s="14">
        <v>4323.1050000000296</v>
      </c>
      <c r="E88" s="14">
        <v>2101.7389526367201</v>
      </c>
      <c r="F88" s="14">
        <v>2395.3502400716102</v>
      </c>
      <c r="G88" s="14">
        <v>1591.91589355469</v>
      </c>
      <c r="H88" s="14">
        <v>2355.7821451822902</v>
      </c>
      <c r="I88" s="14">
        <v>2792.2050000000199</v>
      </c>
      <c r="J88" s="14">
        <v>2051.6914285714201</v>
      </c>
      <c r="K88" s="14">
        <v>4171.9416666667403</v>
      </c>
      <c r="L88" s="14">
        <v>3062.5388888889102</v>
      </c>
      <c r="M88" s="14">
        <v>5605.30374999994</v>
      </c>
      <c r="N88" s="14">
        <v>3359.21</v>
      </c>
      <c r="O88" s="14">
        <v>3778.9328571429201</v>
      </c>
      <c r="P88" s="14">
        <v>5233.6687500000198</v>
      </c>
      <c r="Q88" s="14">
        <v>5007.3287500000397</v>
      </c>
      <c r="R88" s="14">
        <v>4604.82421875</v>
      </c>
      <c r="S88" s="42">
        <f t="shared" si="16"/>
        <v>8.3684038712793457E-4</v>
      </c>
      <c r="T88" s="43">
        <f t="shared" si="17"/>
        <v>0.57805798306584621</v>
      </c>
      <c r="U88" s="39">
        <v>0.43324600000000002</v>
      </c>
      <c r="W88" s="5"/>
    </row>
    <row r="89" spans="1:23" ht="15.6" x14ac:dyDescent="0.3">
      <c r="A89" s="5">
        <v>87</v>
      </c>
      <c r="B89" s="5" t="s">
        <v>179</v>
      </c>
      <c r="C89" s="14">
        <v>1651.7637500000101</v>
      </c>
      <c r="D89" s="14">
        <v>1920.7999999999699</v>
      </c>
      <c r="E89" s="14">
        <v>2049.71625000002</v>
      </c>
      <c r="F89" s="14">
        <v>2328.6342857142399</v>
      </c>
      <c r="G89" s="14">
        <v>1464.66625000001</v>
      </c>
      <c r="H89" s="14">
        <v>1988.6512974330401</v>
      </c>
      <c r="I89" s="14">
        <v>1943.13636997768</v>
      </c>
      <c r="J89" s="14">
        <v>1753.7162388392901</v>
      </c>
      <c r="K89" s="14">
        <v>6572.6999999999698</v>
      </c>
      <c r="L89" s="14">
        <v>4840.6752232142899</v>
      </c>
      <c r="M89" s="14">
        <v>4898.4380231584801</v>
      </c>
      <c r="N89" s="14">
        <v>5044.1358293805797</v>
      </c>
      <c r="O89" s="14">
        <v>3042.2916666666401</v>
      </c>
      <c r="P89" s="14">
        <v>5689.0250244140598</v>
      </c>
      <c r="Q89" s="14">
        <v>3162.2792619977699</v>
      </c>
      <c r="R89" s="14">
        <v>3859.4432373046898</v>
      </c>
      <c r="S89" s="38">
        <f>TTEST(C89:J89,K89:R89,2,3)</f>
        <v>3.0340727883639614E-4</v>
      </c>
      <c r="T89" s="39">
        <f>(C89+D89+E89+F89+G89+H89+I89+J89)/(K89+L89+M89+N89+O89+P89+Q89+R89)</f>
        <v>0.40693872691066169</v>
      </c>
      <c r="U89" s="39">
        <v>0.57306699999999999</v>
      </c>
      <c r="W89" s="5"/>
    </row>
    <row r="90" spans="1:23" ht="15.6" x14ac:dyDescent="0.3">
      <c r="A90" s="5">
        <v>88</v>
      </c>
      <c r="B90" s="5" t="s">
        <v>179</v>
      </c>
      <c r="C90" s="14">
        <v>63660.410000001102</v>
      </c>
      <c r="D90" s="14">
        <v>68853.570999999196</v>
      </c>
      <c r="E90" s="14">
        <v>64456.947272728401</v>
      </c>
      <c r="F90" s="14">
        <v>72509.814545455403</v>
      </c>
      <c r="G90" s="14">
        <v>60123.452999999499</v>
      </c>
      <c r="H90" s="14">
        <v>95982.066250000003</v>
      </c>
      <c r="I90" s="14">
        <v>66337.006666667206</v>
      </c>
      <c r="J90" s="14">
        <v>47521.324999999597</v>
      </c>
      <c r="K90" s="14">
        <v>64359.695555555598</v>
      </c>
      <c r="L90" s="14">
        <v>59322.3320000003</v>
      </c>
      <c r="M90" s="14">
        <v>71561.174999999406</v>
      </c>
      <c r="N90" s="14">
        <v>64740.544999999802</v>
      </c>
      <c r="O90" s="14">
        <v>62959.040000000699</v>
      </c>
      <c r="P90" s="14">
        <v>67861.824444444399</v>
      </c>
      <c r="Q90" s="14">
        <v>50884.448888888801</v>
      </c>
      <c r="R90" s="14">
        <v>53644.4422222223</v>
      </c>
      <c r="S90" s="42">
        <v>0.333810338665402</v>
      </c>
      <c r="T90" s="43">
        <v>1.0890533152849229</v>
      </c>
      <c r="U90" s="43">
        <v>0.60301199999999999</v>
      </c>
      <c r="W90" s="5"/>
    </row>
    <row r="91" spans="1:23" ht="15.6" x14ac:dyDescent="0.3">
      <c r="A91" s="5">
        <v>89</v>
      </c>
      <c r="B91" s="5" t="s">
        <v>179</v>
      </c>
      <c r="C91" s="14">
        <v>129722.400000002</v>
      </c>
      <c r="D91" s="14">
        <v>142219.65333333201</v>
      </c>
      <c r="E91" s="14">
        <v>139888.74750000201</v>
      </c>
      <c r="F91" s="14">
        <v>162067.12499999901</v>
      </c>
      <c r="G91" s="14">
        <v>101370.542500001</v>
      </c>
      <c r="H91" s="14">
        <v>144078.43250000101</v>
      </c>
      <c r="I91" s="14">
        <v>106342.67249999801</v>
      </c>
      <c r="J91" s="14">
        <v>104901.641249999</v>
      </c>
      <c r="K91" s="14">
        <v>223394.963749997</v>
      </c>
      <c r="L91" s="14">
        <v>224010.06499999901</v>
      </c>
      <c r="M91" s="14">
        <v>219220.58249999999</v>
      </c>
      <c r="N91" s="14">
        <v>236697.271111112</v>
      </c>
      <c r="O91" s="14">
        <v>175968.975000001</v>
      </c>
      <c r="P91" s="14">
        <v>196453.32500000301</v>
      </c>
      <c r="Q91" s="14">
        <v>170014.07500000001</v>
      </c>
      <c r="R91" s="14">
        <v>152359.92999999801</v>
      </c>
      <c r="S91" s="42">
        <f t="shared" ref="S91" si="18">TTEST(C91:J91,K91:R91,2,3)</f>
        <v>1.5537391887272313E-4</v>
      </c>
      <c r="T91" s="43">
        <f t="shared" ref="T91" si="19">SUM(C91:J91)/SUM(K91:R91)</f>
        <v>0.64487756778960603</v>
      </c>
      <c r="U91" s="39">
        <v>2.80864</v>
      </c>
      <c r="W91" s="5"/>
    </row>
    <row r="92" spans="1:23" ht="15.6" x14ac:dyDescent="0.3">
      <c r="A92" s="5">
        <v>90</v>
      </c>
      <c r="B92" s="5" t="s">
        <v>179</v>
      </c>
      <c r="C92" s="14">
        <v>35824.982500000202</v>
      </c>
      <c r="D92" s="14">
        <v>44644.173750000002</v>
      </c>
      <c r="E92" s="14">
        <v>42062.823750000498</v>
      </c>
      <c r="F92" s="14">
        <v>40880.633749999601</v>
      </c>
      <c r="G92" s="14">
        <v>31877.783750000199</v>
      </c>
      <c r="H92" s="14">
        <v>40260.567500000201</v>
      </c>
      <c r="I92" s="14">
        <v>35996.557499999297</v>
      </c>
      <c r="J92" s="14">
        <v>33326.095555555599</v>
      </c>
      <c r="K92" s="14">
        <v>72453.499999999098</v>
      </c>
      <c r="L92" s="14">
        <v>62110.009999999696</v>
      </c>
      <c r="M92" s="14">
        <v>63396.8650000001</v>
      </c>
      <c r="N92" s="14">
        <v>61837.020000000099</v>
      </c>
      <c r="O92" s="14">
        <v>57351.975000000501</v>
      </c>
      <c r="P92" s="14">
        <v>59949.325000001001</v>
      </c>
      <c r="Q92" s="14">
        <v>49914.572500000097</v>
      </c>
      <c r="R92" s="14">
        <v>48594.954999999303</v>
      </c>
      <c r="S92" s="42">
        <v>2.581009124106615E-5</v>
      </c>
      <c r="T92" s="43">
        <v>0.64101839209803746</v>
      </c>
      <c r="U92" s="43">
        <v>1.5902400000000001</v>
      </c>
      <c r="W92" s="5"/>
    </row>
    <row r="93" spans="1:23" ht="15.6" x14ac:dyDescent="0.3">
      <c r="A93" s="5">
        <v>91</v>
      </c>
      <c r="B93" s="5" t="s">
        <v>179</v>
      </c>
      <c r="C93" s="14">
        <v>135678.84</v>
      </c>
      <c r="D93" s="14">
        <v>127285.474999999</v>
      </c>
      <c r="E93" s="14">
        <v>130938.50874999999</v>
      </c>
      <c r="F93" s="14">
        <v>194258.475000001</v>
      </c>
      <c r="G93" s="14">
        <v>87767.4499999994</v>
      </c>
      <c r="H93" s="14">
        <v>123587.346666667</v>
      </c>
      <c r="I93" s="14">
        <v>90206.674999999595</v>
      </c>
      <c r="J93" s="14">
        <v>98905.162500001199</v>
      </c>
      <c r="K93" s="14">
        <v>447210.31600000599</v>
      </c>
      <c r="L93" s="14">
        <v>309491.61777777702</v>
      </c>
      <c r="M93" s="14">
        <v>337797.55499999499</v>
      </c>
      <c r="N93" s="14">
        <v>373741.04555555602</v>
      </c>
      <c r="O93" s="14">
        <v>360753.87777777901</v>
      </c>
      <c r="P93" s="14">
        <v>302436.737777773</v>
      </c>
      <c r="Q93" s="14">
        <v>352481.14636363601</v>
      </c>
      <c r="R93" s="14">
        <v>281088.06777778099</v>
      </c>
      <c r="S93" s="42">
        <v>2.8712941039804406E-7</v>
      </c>
      <c r="T93" s="43">
        <v>0.35755074240772583</v>
      </c>
      <c r="U93" s="43">
        <v>5.21007</v>
      </c>
      <c r="W93" s="5"/>
    </row>
    <row r="94" spans="1:23" ht="15.6" x14ac:dyDescent="0.3">
      <c r="A94" s="5">
        <v>92</v>
      </c>
      <c r="B94" s="5" t="s">
        <v>179</v>
      </c>
      <c r="C94" s="14">
        <v>94656.959999999701</v>
      </c>
      <c r="D94" s="14">
        <v>106802.96666666699</v>
      </c>
      <c r="E94" s="14">
        <v>97376.939999998795</v>
      </c>
      <c r="F94" s="14">
        <v>114352.037777779</v>
      </c>
      <c r="G94" s="14">
        <v>74659.809999999503</v>
      </c>
      <c r="H94" s="14">
        <v>106773.700000001</v>
      </c>
      <c r="I94" s="14">
        <v>81243.166666667006</v>
      </c>
      <c r="J94" s="14">
        <v>69434.345555555701</v>
      </c>
      <c r="K94" s="14">
        <v>282191.611111112</v>
      </c>
      <c r="L94" s="14">
        <v>242957.55555555501</v>
      </c>
      <c r="M94" s="14">
        <v>289652.06249999598</v>
      </c>
      <c r="N94" s="14">
        <v>272804.64749999699</v>
      </c>
      <c r="O94" s="14">
        <v>240234.093749997</v>
      </c>
      <c r="P94" s="14">
        <v>219344.20444444101</v>
      </c>
      <c r="Q94" s="14">
        <v>216979.80909090801</v>
      </c>
      <c r="R94" s="14">
        <v>182065.82400000299</v>
      </c>
      <c r="S94" s="42">
        <f t="shared" ref="S94:S97" si="20">TTEST(C94:J94,K94:R94,2,3)</f>
        <v>1.3461693995227982E-6</v>
      </c>
      <c r="T94" s="43">
        <f t="shared" ref="T94:T97" si="21">SUM(C94:J94)/SUM(K94:R94)</f>
        <v>0.38294548959299751</v>
      </c>
      <c r="U94" s="39">
        <v>4.3885800000000001</v>
      </c>
      <c r="W94" s="5"/>
    </row>
    <row r="95" spans="1:23" ht="15.6" x14ac:dyDescent="0.3">
      <c r="A95" s="5">
        <v>93</v>
      </c>
      <c r="B95" s="5" t="s">
        <v>179</v>
      </c>
      <c r="C95" s="14">
        <v>327069.65999999898</v>
      </c>
      <c r="D95" s="14">
        <v>369822.38874999702</v>
      </c>
      <c r="E95" s="14">
        <v>365153.51999999501</v>
      </c>
      <c r="F95" s="14">
        <v>382153.34666667099</v>
      </c>
      <c r="G95" s="14">
        <v>262618.159999998</v>
      </c>
      <c r="H95" s="14">
        <v>336101.67555555701</v>
      </c>
      <c r="I95" s="14">
        <v>291300.950000001</v>
      </c>
      <c r="J95" s="14">
        <v>233534.287500003</v>
      </c>
      <c r="K95" s="14">
        <v>799814.305555559</v>
      </c>
      <c r="L95" s="14">
        <v>764101.16444444295</v>
      </c>
      <c r="M95" s="14">
        <v>846052.19999999402</v>
      </c>
      <c r="N95" s="14">
        <v>933427.18874998996</v>
      </c>
      <c r="O95" s="14">
        <v>636014.11124999297</v>
      </c>
      <c r="P95" s="14">
        <v>798103.24999999197</v>
      </c>
      <c r="Q95" s="14">
        <v>706710.95999998704</v>
      </c>
      <c r="R95" s="14">
        <v>707581.84200000996</v>
      </c>
      <c r="S95" s="42">
        <f t="shared" si="20"/>
        <v>9.553024291931592E-8</v>
      </c>
      <c r="T95" s="43">
        <f t="shared" si="21"/>
        <v>0.41470201005180074</v>
      </c>
      <c r="U95" s="39">
        <v>7.6739300000000004</v>
      </c>
      <c r="W95" s="5"/>
    </row>
    <row r="96" spans="1:23" ht="15.6" x14ac:dyDescent="0.3">
      <c r="A96" s="5">
        <v>94</v>
      </c>
      <c r="B96" s="5" t="s">
        <v>179</v>
      </c>
      <c r="C96" s="14">
        <v>1726.44166666669</v>
      </c>
      <c r="D96" s="14">
        <v>1751.2949999999601</v>
      </c>
      <c r="E96" s="14">
        <v>896.69573102678601</v>
      </c>
      <c r="F96" s="14">
        <v>3556.11666666671</v>
      </c>
      <c r="G96" s="14">
        <v>1295.2965959821399</v>
      </c>
      <c r="H96" s="14">
        <v>1209.70999999998</v>
      </c>
      <c r="I96" s="14">
        <v>796.27449544270803</v>
      </c>
      <c r="J96" s="14">
        <v>529.49348958333303</v>
      </c>
      <c r="K96" s="14">
        <v>4970.5562499999496</v>
      </c>
      <c r="L96" s="14">
        <v>3080.6515764508899</v>
      </c>
      <c r="M96" s="14">
        <v>3535.0525000000598</v>
      </c>
      <c r="N96" s="14">
        <v>4599.1812569754502</v>
      </c>
      <c r="O96" s="14">
        <v>2638.33447265625</v>
      </c>
      <c r="P96" s="14">
        <v>2775.2291666666702</v>
      </c>
      <c r="Q96" s="14">
        <v>3072.69333333336</v>
      </c>
      <c r="R96" s="14">
        <v>2804.3010000000199</v>
      </c>
      <c r="S96" s="38">
        <f>TTEST(C96:J96,K96:R96,2,3)</f>
        <v>7.4753017810954387E-4</v>
      </c>
      <c r="T96" s="39">
        <f>(C96+D96+E96+F96+G96+H96+I96+J96)/(K96+L96+M96+N96+O96+P96+Q96+R96)</f>
        <v>0.42805808106677518</v>
      </c>
      <c r="U96" s="39">
        <v>0.44761000000000001</v>
      </c>
      <c r="W96" s="5"/>
    </row>
    <row r="97" spans="1:23" ht="15.6" x14ac:dyDescent="0.3">
      <c r="A97" s="5">
        <v>95</v>
      </c>
      <c r="B97" s="5" t="s">
        <v>179</v>
      </c>
      <c r="C97" s="14">
        <v>9995.5199999999404</v>
      </c>
      <c r="D97" s="14">
        <v>8845.5722222222794</v>
      </c>
      <c r="E97" s="14">
        <v>8892.6555555554805</v>
      </c>
      <c r="F97" s="14">
        <v>12539.244444444401</v>
      </c>
      <c r="G97" s="14">
        <v>5454.7655555555202</v>
      </c>
      <c r="H97" s="14">
        <v>7921.6319999999896</v>
      </c>
      <c r="I97" s="14">
        <v>6810.375</v>
      </c>
      <c r="J97" s="14">
        <v>6839.2888888888101</v>
      </c>
      <c r="K97" s="14">
        <v>3749.15624999997</v>
      </c>
      <c r="L97" s="14">
        <v>3131.61333333329</v>
      </c>
      <c r="M97" s="14">
        <v>2084.5661272321399</v>
      </c>
      <c r="N97" s="14">
        <v>2447.8627406528999</v>
      </c>
      <c r="O97" s="14">
        <v>3206.66650390625</v>
      </c>
      <c r="P97" s="14">
        <v>1027.1800000000201</v>
      </c>
      <c r="Q97" s="14">
        <v>3167.1428571428601</v>
      </c>
      <c r="R97" s="14">
        <v>1297.21275499132</v>
      </c>
      <c r="S97" s="42">
        <f t="shared" si="20"/>
        <v>4.8789810169345961E-5</v>
      </c>
      <c r="T97" s="43">
        <f t="shared" si="21"/>
        <v>3.3463136215500042</v>
      </c>
      <c r="U97" s="39">
        <v>0.84065299999999998</v>
      </c>
      <c r="W97" s="5"/>
    </row>
    <row r="98" spans="1:23" ht="15.6" x14ac:dyDescent="0.3">
      <c r="A98" s="5">
        <v>96</v>
      </c>
      <c r="B98" s="5" t="s">
        <v>179</v>
      </c>
      <c r="C98" s="14">
        <v>5724.06857142852</v>
      </c>
      <c r="D98" s="14">
        <v>6782.0622222222801</v>
      </c>
      <c r="E98" s="14">
        <v>2926.54000000002</v>
      </c>
      <c r="F98" s="14">
        <v>7997.6228571428501</v>
      </c>
      <c r="G98" s="14">
        <v>2892.5485714285601</v>
      </c>
      <c r="H98" s="14">
        <v>4175.8676147460901</v>
      </c>
      <c r="I98" s="14">
        <v>2655.5147879464298</v>
      </c>
      <c r="J98" s="14">
        <v>3396.3999999999801</v>
      </c>
      <c r="K98" s="14">
        <v>5153.5499999999702</v>
      </c>
      <c r="L98" s="14">
        <v>4572.2114285714897</v>
      </c>
      <c r="M98" s="14">
        <v>4864.3199999999897</v>
      </c>
      <c r="N98" s="14">
        <v>4155.2999999999502</v>
      </c>
      <c r="O98" s="14">
        <v>3437.646484375</v>
      </c>
      <c r="P98" s="14">
        <v>2608.1066022600398</v>
      </c>
      <c r="Q98" s="14">
        <v>2404.1398111979202</v>
      </c>
      <c r="R98" s="14">
        <v>2500.0015462239598</v>
      </c>
      <c r="S98" s="42">
        <v>0.31763595396076083</v>
      </c>
      <c r="T98" s="43">
        <v>1.2308565437038201</v>
      </c>
      <c r="U98" s="43">
        <v>0.245895</v>
      </c>
      <c r="W98" s="5"/>
    </row>
    <row r="99" spans="1:23" ht="15.6" x14ac:dyDescent="0.3">
      <c r="A99" s="5">
        <v>97</v>
      </c>
      <c r="B99" s="5" t="s">
        <v>179</v>
      </c>
      <c r="C99" s="14">
        <v>16432.88</v>
      </c>
      <c r="D99" s="14">
        <v>19444.612500000399</v>
      </c>
      <c r="E99" s="14">
        <v>8759.7999999998592</v>
      </c>
      <c r="F99" s="14">
        <v>22598.582857142799</v>
      </c>
      <c r="G99" s="14">
        <v>6717.5925000000198</v>
      </c>
      <c r="H99" s="14">
        <v>10708.8300000001</v>
      </c>
      <c r="I99" s="14">
        <v>6398.3700000000099</v>
      </c>
      <c r="J99" s="14">
        <v>8537.9700000000394</v>
      </c>
      <c r="K99" s="14">
        <v>11310.307499999901</v>
      </c>
      <c r="L99" s="14">
        <v>10252.8814285716</v>
      </c>
      <c r="M99" s="14">
        <v>13396.32</v>
      </c>
      <c r="N99" s="14">
        <v>10068.687142857099</v>
      </c>
      <c r="O99" s="14">
        <v>9129.1199999999899</v>
      </c>
      <c r="P99" s="14">
        <v>4585.1842857142501</v>
      </c>
      <c r="Q99" s="14">
        <v>5824.66500000001</v>
      </c>
      <c r="R99" s="14">
        <v>6101.8500000000504</v>
      </c>
      <c r="S99" s="42">
        <v>0.16910468257655223</v>
      </c>
      <c r="T99" s="43">
        <v>1.4093678446458822</v>
      </c>
      <c r="U99" s="43">
        <v>0.48263400000000001</v>
      </c>
      <c r="W99" s="5"/>
    </row>
    <row r="100" spans="1:23" ht="15.6" x14ac:dyDescent="0.3">
      <c r="A100" s="5">
        <v>98</v>
      </c>
      <c r="B100" s="5" t="s">
        <v>179</v>
      </c>
      <c r="C100" s="14">
        <v>4405.64501953125</v>
      </c>
      <c r="D100" s="14">
        <v>5129.3266666666304</v>
      </c>
      <c r="E100" s="14">
        <v>3210.7886090959801</v>
      </c>
      <c r="F100" s="14">
        <v>4041.7658233642601</v>
      </c>
      <c r="G100" s="14">
        <v>2349.2999999999902</v>
      </c>
      <c r="H100" s="14">
        <v>1442.6532156808</v>
      </c>
      <c r="I100" s="14">
        <v>2082.9891357421898</v>
      </c>
      <c r="J100" s="14">
        <v>2715.4842354910702</v>
      </c>
      <c r="K100" s="14">
        <v>28148.516666666801</v>
      </c>
      <c r="L100" s="14">
        <v>31877.719999999601</v>
      </c>
      <c r="M100" s="14">
        <v>33195.695555555598</v>
      </c>
      <c r="N100" s="14">
        <v>21728.695555555601</v>
      </c>
      <c r="O100" s="14">
        <v>23106.265000000101</v>
      </c>
      <c r="P100" s="14">
        <v>11030.5440000001</v>
      </c>
      <c r="Q100" s="14">
        <v>19256.111111110898</v>
      </c>
      <c r="R100" s="14">
        <v>12664.619999999701</v>
      </c>
      <c r="S100" s="42">
        <v>2.468631237378939E-4</v>
      </c>
      <c r="T100" s="43">
        <v>0.14020335657532532</v>
      </c>
      <c r="U100" s="43">
        <v>1.5012000000000001</v>
      </c>
      <c r="W100" s="5"/>
    </row>
    <row r="101" spans="1:23" ht="15.6" x14ac:dyDescent="0.3">
      <c r="A101" s="5">
        <v>99</v>
      </c>
      <c r="B101" s="5" t="s">
        <v>179</v>
      </c>
      <c r="C101" s="14">
        <v>2219.4525000000099</v>
      </c>
      <c r="D101" s="14">
        <v>2479.8035481770798</v>
      </c>
      <c r="E101" s="14">
        <v>1174.8612874349001</v>
      </c>
      <c r="F101" s="14">
        <v>2862.00833333337</v>
      </c>
      <c r="G101" s="14">
        <v>1160.6575520833301</v>
      </c>
      <c r="H101" s="14">
        <v>1576.67368570964</v>
      </c>
      <c r="I101" s="14">
        <v>1596.8775024414099</v>
      </c>
      <c r="J101" s="14">
        <v>1592.7560000000401</v>
      </c>
      <c r="K101" s="14">
        <v>14468.237499999899</v>
      </c>
      <c r="L101" s="14">
        <v>12593.684999999899</v>
      </c>
      <c r="M101" s="14">
        <v>13923.707142857</v>
      </c>
      <c r="N101" s="14">
        <v>10198.530000000001</v>
      </c>
      <c r="O101" s="14">
        <v>8278.59375</v>
      </c>
      <c r="P101" s="14">
        <v>5476.8674999999703</v>
      </c>
      <c r="Q101" s="14">
        <v>7573.24285714296</v>
      </c>
      <c r="R101" s="14">
        <v>6061.5899999998601</v>
      </c>
      <c r="S101" s="38">
        <f>TTEST(C101:J101,K101:R101,2,3)</f>
        <v>3.0856767288949726E-4</v>
      </c>
      <c r="T101" s="39">
        <f>(C101+D101+E101+F101+G101+H101+I101+J101)/(K101+L101+M101+N101+O101+P101+Q101+R101)</f>
        <v>0.18661396560049082</v>
      </c>
      <c r="U101" s="43">
        <v>0.96849700000000005</v>
      </c>
      <c r="W101" s="5"/>
    </row>
    <row r="102" spans="1:23" ht="15.6" x14ac:dyDescent="0.3">
      <c r="A102" s="5">
        <v>100</v>
      </c>
      <c r="B102" s="5" t="s">
        <v>179</v>
      </c>
      <c r="C102" s="14">
        <v>4868.0107421875</v>
      </c>
      <c r="D102" s="14">
        <v>5044.0500000000302</v>
      </c>
      <c r="E102" s="14">
        <v>4473.18857142862</v>
      </c>
      <c r="F102" s="14">
        <v>8041.4250000000002</v>
      </c>
      <c r="G102" s="14">
        <v>4055.55428571425</v>
      </c>
      <c r="H102" s="14">
        <v>4941.9928571427999</v>
      </c>
      <c r="I102" s="14">
        <v>5539.6628571429201</v>
      </c>
      <c r="J102" s="14">
        <v>5555.5049999999601</v>
      </c>
      <c r="K102" s="14">
        <v>4233.2999999999802</v>
      </c>
      <c r="L102" s="14">
        <v>3099.052734375</v>
      </c>
      <c r="M102" s="14">
        <v>3863.9799194335901</v>
      </c>
      <c r="N102" s="14">
        <v>2816.8243815104202</v>
      </c>
      <c r="O102" s="14">
        <v>2769.23950195312</v>
      </c>
      <c r="P102" s="14">
        <v>3706.6103108724001</v>
      </c>
      <c r="Q102" s="14">
        <v>2396.2261962890602</v>
      </c>
      <c r="R102" s="14">
        <v>3020.92895507812</v>
      </c>
      <c r="S102" s="42">
        <f t="shared" ref="S102:S165" si="22">TTEST(C102:J102,K102:R102,2,3)</f>
        <v>1.372989257461445E-3</v>
      </c>
      <c r="T102" s="43">
        <f t="shared" ref="T102:T103" si="23">SUM(C102:J102)/SUM(K102:R102)</f>
        <v>1.6412847767422101</v>
      </c>
      <c r="U102" s="39">
        <v>0.462065</v>
      </c>
      <c r="W102" s="5"/>
    </row>
    <row r="103" spans="1:23" ht="15.6" x14ac:dyDescent="0.3">
      <c r="A103" s="5">
        <v>101</v>
      </c>
      <c r="B103" s="5" t="s">
        <v>1102</v>
      </c>
      <c r="C103" s="23">
        <v>254250.33833333399</v>
      </c>
      <c r="D103" s="23">
        <v>267396.67499999999</v>
      </c>
      <c r="E103" s="23">
        <v>216442.233270645</v>
      </c>
      <c r="F103" s="23">
        <v>223358.336512974</v>
      </c>
      <c r="G103" s="23">
        <v>190332.28750000001</v>
      </c>
      <c r="H103" s="23">
        <v>221723.35578918501</v>
      </c>
      <c r="I103" s="23">
        <v>218686.814285714</v>
      </c>
      <c r="J103" s="23">
        <v>197370.135285714</v>
      </c>
      <c r="K103" s="23">
        <v>102328.592727273</v>
      </c>
      <c r="L103" s="23">
        <v>185152.11812500001</v>
      </c>
      <c r="M103" s="23">
        <v>134070.1845</v>
      </c>
      <c r="N103" s="23">
        <v>135964.64000000001</v>
      </c>
      <c r="O103" s="23">
        <v>98907.785714285696</v>
      </c>
      <c r="P103" s="23">
        <v>107999.982</v>
      </c>
      <c r="Q103" s="23">
        <v>108902</v>
      </c>
      <c r="R103" s="23">
        <v>69308.772222222193</v>
      </c>
      <c r="S103" s="42">
        <f t="shared" si="22"/>
        <v>9.8680365197995976E-6</v>
      </c>
      <c r="T103" s="43">
        <f t="shared" si="23"/>
        <v>1.8984675208450585</v>
      </c>
      <c r="U103" s="37">
        <v>3.0104700000000002</v>
      </c>
      <c r="W103" s="5"/>
    </row>
    <row r="104" spans="1:23" ht="15.6" x14ac:dyDescent="0.3">
      <c r="A104" s="5">
        <v>102</v>
      </c>
      <c r="B104" s="5" t="s">
        <v>1102</v>
      </c>
      <c r="C104" s="23">
        <v>335596.04137499997</v>
      </c>
      <c r="D104" s="23">
        <v>357303.94312499999</v>
      </c>
      <c r="E104" s="23">
        <v>353643.55</v>
      </c>
      <c r="F104" s="23">
        <v>341594.323875</v>
      </c>
      <c r="G104" s="23">
        <v>352441.95525</v>
      </c>
      <c r="H104" s="23">
        <v>322068.84149999998</v>
      </c>
      <c r="I104" s="23">
        <v>356020.25587499997</v>
      </c>
      <c r="J104" s="23">
        <v>375372.1875</v>
      </c>
      <c r="K104" s="23">
        <v>536371.89287500002</v>
      </c>
      <c r="L104" s="23">
        <v>491713.89</v>
      </c>
      <c r="M104" s="23">
        <v>598372.94299999997</v>
      </c>
      <c r="N104" s="23">
        <v>521643.10249999998</v>
      </c>
      <c r="O104" s="23">
        <v>587913.25262500101</v>
      </c>
      <c r="P104" s="23">
        <v>628347.19999999995</v>
      </c>
      <c r="Q104" s="23">
        <v>488974.43475000001</v>
      </c>
      <c r="R104" s="23">
        <v>445180.89</v>
      </c>
      <c r="S104" s="42">
        <f t="shared" si="22"/>
        <v>3.944156370423637E-5</v>
      </c>
      <c r="T104" s="43">
        <f t="shared" ref="T104:T146" si="24">SUM(C104:J104)/SUM(K104:R104)</f>
        <v>0.6500010828762206</v>
      </c>
      <c r="U104" s="37">
        <v>4.0584100000000003</v>
      </c>
      <c r="W104" s="5"/>
    </row>
    <row r="105" spans="1:23" ht="15.6" x14ac:dyDescent="0.3">
      <c r="A105" s="5">
        <v>103</v>
      </c>
      <c r="B105" s="5" t="s">
        <v>1102</v>
      </c>
      <c r="C105" s="23">
        <v>17786.899636363702</v>
      </c>
      <c r="D105" s="23">
        <v>16751.616000000002</v>
      </c>
      <c r="E105" s="23">
        <v>24472.31</v>
      </c>
      <c r="F105" s="23">
        <v>11606.651666666699</v>
      </c>
      <c r="G105" s="23">
        <v>22036.187833333301</v>
      </c>
      <c r="H105" s="23">
        <v>16057.806545454499</v>
      </c>
      <c r="I105" s="23">
        <v>23337.018749999999</v>
      </c>
      <c r="J105" s="23">
        <v>22813.342235294102</v>
      </c>
      <c r="K105" s="23">
        <v>29822.886125000001</v>
      </c>
      <c r="L105" s="23">
        <v>27455.854341294998</v>
      </c>
      <c r="M105" s="23">
        <v>34185.665639241503</v>
      </c>
      <c r="N105" s="23">
        <v>9000.9000000000106</v>
      </c>
      <c r="O105" s="23">
        <v>8451.1200000000008</v>
      </c>
      <c r="P105" s="23">
        <v>47931.254997253403</v>
      </c>
      <c r="Q105" s="23">
        <v>5692.1145714285703</v>
      </c>
      <c r="R105" s="23">
        <v>30493.416681289698</v>
      </c>
      <c r="S105" s="42">
        <f t="shared" si="22"/>
        <v>0.41195580024482248</v>
      </c>
      <c r="T105" s="43">
        <f t="shared" si="24"/>
        <v>0.80225485955185871</v>
      </c>
      <c r="U105" s="37">
        <v>0.39976</v>
      </c>
      <c r="W105" s="5"/>
    </row>
    <row r="106" spans="1:23" ht="15.6" x14ac:dyDescent="0.3">
      <c r="A106" s="5">
        <v>104</v>
      </c>
      <c r="B106" s="5" t="s">
        <v>1102</v>
      </c>
      <c r="C106" s="23">
        <v>8269.3672499999793</v>
      </c>
      <c r="D106" s="23">
        <v>10293.788444444501</v>
      </c>
      <c r="E106" s="23">
        <v>9571.9613000000209</v>
      </c>
      <c r="F106" s="23">
        <v>10529.3325</v>
      </c>
      <c r="G106" s="23">
        <v>7708.5202222222497</v>
      </c>
      <c r="H106" s="23">
        <v>8437.0188000000107</v>
      </c>
      <c r="I106" s="23">
        <v>8264.3736250000202</v>
      </c>
      <c r="J106" s="23">
        <v>6534.0492857142299</v>
      </c>
      <c r="K106" s="23">
        <v>4711.2807777777798</v>
      </c>
      <c r="L106" s="23">
        <v>2458.35</v>
      </c>
      <c r="M106" s="23">
        <v>3727.7869999999898</v>
      </c>
      <c r="N106" s="23">
        <v>4616.8464999999896</v>
      </c>
      <c r="O106" s="23">
        <v>5192.7029418945303</v>
      </c>
      <c r="P106" s="23">
        <v>5160.7188749999696</v>
      </c>
      <c r="Q106" s="23">
        <v>1382.8428000000099</v>
      </c>
      <c r="R106" s="23">
        <v>4140.3436686197902</v>
      </c>
      <c r="S106" s="42">
        <f t="shared" si="22"/>
        <v>5.752918088549167E-6</v>
      </c>
      <c r="T106" s="43">
        <f t="shared" si="24"/>
        <v>2.2174729704321723</v>
      </c>
      <c r="U106" s="37">
        <v>0.62602899999999995</v>
      </c>
      <c r="W106" s="5"/>
    </row>
    <row r="107" spans="1:23" ht="15.6" x14ac:dyDescent="0.3">
      <c r="A107" s="5">
        <v>105</v>
      </c>
      <c r="B107" s="5" t="s">
        <v>1102</v>
      </c>
      <c r="C107" s="23">
        <v>218.69597710503501</v>
      </c>
      <c r="D107" s="23">
        <v>53.139927455357103</v>
      </c>
      <c r="E107" s="23">
        <v>166.39984130859401</v>
      </c>
      <c r="F107" s="23">
        <v>112.06402587890599</v>
      </c>
      <c r="G107" s="23">
        <v>178.28770228794599</v>
      </c>
      <c r="H107" s="23">
        <v>245.85591634114601</v>
      </c>
      <c r="I107" s="23">
        <v>256.98493194580101</v>
      </c>
      <c r="J107" s="23">
        <v>276.35825892857099</v>
      </c>
      <c r="K107" s="23">
        <v>629.97499999999695</v>
      </c>
      <c r="L107" s="23">
        <v>826.62841796875</v>
      </c>
      <c r="M107" s="23">
        <v>436.91571044921898</v>
      </c>
      <c r="N107" s="23">
        <v>180.19111633300801</v>
      </c>
      <c r="O107" s="23">
        <v>870.86219787597702</v>
      </c>
      <c r="P107" s="23">
        <v>848.36883544921898</v>
      </c>
      <c r="Q107" s="23">
        <v>316.93129185267901</v>
      </c>
      <c r="R107" s="23">
        <v>358.33615875244101</v>
      </c>
      <c r="S107" s="42">
        <f t="shared" si="22"/>
        <v>5.7808276730812094E-3</v>
      </c>
      <c r="T107" s="43">
        <f t="shared" si="24"/>
        <v>0.33744766030577794</v>
      </c>
      <c r="U107" s="37">
        <v>0.159383</v>
      </c>
      <c r="W107" s="5"/>
    </row>
    <row r="108" spans="1:23" ht="15.6" x14ac:dyDescent="0.3">
      <c r="A108" s="5">
        <v>106</v>
      </c>
      <c r="B108" s="5" t="s">
        <v>1102</v>
      </c>
      <c r="C108" s="14">
        <v>8135.8562500000598</v>
      </c>
      <c r="D108" s="14">
        <v>6876.7475891113299</v>
      </c>
      <c r="E108" s="14">
        <v>9115.9425000000301</v>
      </c>
      <c r="F108" s="14">
        <v>7966.4264444443897</v>
      </c>
      <c r="G108" s="14">
        <v>8882.7405000000399</v>
      </c>
      <c r="H108" s="14">
        <v>7316.9229999999798</v>
      </c>
      <c r="I108" s="14">
        <v>9083.9924999999603</v>
      </c>
      <c r="J108" s="14">
        <v>8690.7487500000097</v>
      </c>
      <c r="K108" s="14">
        <v>9310.73</v>
      </c>
      <c r="L108" s="14">
        <v>6553.0998750000299</v>
      </c>
      <c r="M108" s="14">
        <v>6530.6437500000002</v>
      </c>
      <c r="N108" s="14">
        <v>7284.2857142857101</v>
      </c>
      <c r="O108" s="14">
        <v>4823.3217500000301</v>
      </c>
      <c r="P108" s="14">
        <v>6697.3885714285998</v>
      </c>
      <c r="Q108" s="14">
        <v>5323.0837142857399</v>
      </c>
      <c r="R108" s="14">
        <v>5286.54000000001</v>
      </c>
      <c r="S108" s="42">
        <f t="shared" si="22"/>
        <v>1.0707523704111314E-2</v>
      </c>
      <c r="T108" s="43">
        <f t="shared" si="24"/>
        <v>1.275246742021485</v>
      </c>
      <c r="U108" s="43">
        <v>0.42255100000000001</v>
      </c>
      <c r="W108" s="5"/>
    </row>
    <row r="109" spans="1:23" ht="15.6" x14ac:dyDescent="0.3">
      <c r="A109" s="5">
        <v>107</v>
      </c>
      <c r="B109" s="5" t="s">
        <v>1102</v>
      </c>
      <c r="C109" s="14">
        <v>18298.7138061523</v>
      </c>
      <c r="D109" s="14">
        <v>580.42679999999802</v>
      </c>
      <c r="E109" s="14">
        <v>3991.6800000000098</v>
      </c>
      <c r="F109" s="14">
        <v>4316.7681428571404</v>
      </c>
      <c r="G109" s="14">
        <v>4434.2021250000198</v>
      </c>
      <c r="H109" s="14">
        <v>4931.2010323660697</v>
      </c>
      <c r="I109" s="14">
        <v>4561.79475000002</v>
      </c>
      <c r="J109" s="14">
        <v>3570.97750000003</v>
      </c>
      <c r="K109" s="14">
        <v>4446.6242857143097</v>
      </c>
      <c r="L109" s="14">
        <v>2865.3157142857299</v>
      </c>
      <c r="M109" s="14">
        <v>3643.96199999998</v>
      </c>
      <c r="N109" s="14">
        <v>4072.1689999999899</v>
      </c>
      <c r="O109" s="14">
        <v>2424.58885714286</v>
      </c>
      <c r="P109" s="14">
        <v>4549.4424999999801</v>
      </c>
      <c r="Q109" s="14">
        <v>3270.1241250000198</v>
      </c>
      <c r="R109" s="14">
        <v>2580.2533333332999</v>
      </c>
      <c r="S109" s="42">
        <f t="shared" si="22"/>
        <v>0.30342906515627471</v>
      </c>
      <c r="T109" s="43">
        <f t="shared" si="24"/>
        <v>1.6043729123015484</v>
      </c>
      <c r="U109" s="43">
        <v>0.28685100000000002</v>
      </c>
      <c r="W109" s="5"/>
    </row>
    <row r="110" spans="1:23" ht="15.6" x14ac:dyDescent="0.3">
      <c r="A110" s="5">
        <v>108</v>
      </c>
      <c r="B110" s="5" t="s">
        <v>1102</v>
      </c>
      <c r="C110" s="23">
        <v>50762.949222222502</v>
      </c>
      <c r="D110" s="23">
        <v>60952.732799999998</v>
      </c>
      <c r="E110" s="23">
        <v>57995.078399999897</v>
      </c>
      <c r="F110" s="23">
        <v>64925.380666666497</v>
      </c>
      <c r="G110" s="23">
        <v>40897.660695652201</v>
      </c>
      <c r="H110" s="23">
        <v>59576.6700000001</v>
      </c>
      <c r="I110" s="23">
        <v>45913.226153846197</v>
      </c>
      <c r="J110" s="23">
        <v>45488.806199999999</v>
      </c>
      <c r="K110" s="23">
        <v>9194.0571428571693</v>
      </c>
      <c r="L110" s="23">
        <v>4361.59132215712</v>
      </c>
      <c r="M110" s="23">
        <v>4973.828125</v>
      </c>
      <c r="N110" s="23">
        <v>4493.8262176513699</v>
      </c>
      <c r="O110" s="23">
        <v>3803.2760009765602</v>
      </c>
      <c r="P110" s="23">
        <v>3826.1767578125</v>
      </c>
      <c r="Q110" s="23">
        <v>3263.76342773438</v>
      </c>
      <c r="R110" s="23">
        <v>4046.7686462402298</v>
      </c>
      <c r="S110" s="42">
        <f t="shared" si="22"/>
        <v>4.9337445960548351E-7</v>
      </c>
      <c r="T110" s="43">
        <f t="shared" si="24"/>
        <v>11.234867437670735</v>
      </c>
      <c r="U110" s="37">
        <v>2.0988500000000001</v>
      </c>
      <c r="W110" s="5"/>
    </row>
    <row r="111" spans="1:23" ht="15.6" x14ac:dyDescent="0.3">
      <c r="A111" s="5">
        <v>109</v>
      </c>
      <c r="B111" s="5" t="s">
        <v>1102</v>
      </c>
      <c r="C111" s="23">
        <v>1007259.5847272699</v>
      </c>
      <c r="D111" s="23">
        <v>1168413.8772222199</v>
      </c>
      <c r="E111" s="23">
        <v>1689879.8064999999</v>
      </c>
      <c r="F111" s="23">
        <v>1820661.3420714301</v>
      </c>
      <c r="G111" s="23">
        <v>899791.46400000004</v>
      </c>
      <c r="H111" s="23">
        <v>1447159.4288999999</v>
      </c>
      <c r="I111" s="23">
        <v>1168825.41612501</v>
      </c>
      <c r="J111" s="23">
        <v>849839.30044443801</v>
      </c>
      <c r="K111" s="23">
        <v>828401.08222222701</v>
      </c>
      <c r="L111" s="23">
        <v>471085.621555558</v>
      </c>
      <c r="M111" s="23">
        <v>685387.36300000199</v>
      </c>
      <c r="N111" s="23">
        <v>525203.96977777802</v>
      </c>
      <c r="O111" s="23">
        <v>535688.67488888896</v>
      </c>
      <c r="P111" s="23">
        <v>448967.46666666598</v>
      </c>
      <c r="Q111" s="23">
        <v>267075.48444444401</v>
      </c>
      <c r="R111" s="23">
        <v>389861.71425000299</v>
      </c>
      <c r="S111" s="42">
        <f t="shared" si="22"/>
        <v>3.882191949325789E-4</v>
      </c>
      <c r="T111" s="43">
        <f t="shared" si="24"/>
        <v>2.4211526654415931</v>
      </c>
      <c r="U111" s="37">
        <v>7.7738500000000004</v>
      </c>
      <c r="W111" s="5"/>
    </row>
    <row r="112" spans="1:23" ht="15.6" x14ac:dyDescent="0.3">
      <c r="A112" s="5">
        <v>110</v>
      </c>
      <c r="B112" s="5" t="s">
        <v>1102</v>
      </c>
      <c r="C112" s="14">
        <v>3799.4736666666599</v>
      </c>
      <c r="D112" s="14">
        <v>3494.5708571428599</v>
      </c>
      <c r="E112" s="14">
        <v>2454.0672857142899</v>
      </c>
      <c r="F112" s="14">
        <v>1464.83857142857</v>
      </c>
      <c r="G112" s="14">
        <v>3033.61599999998</v>
      </c>
      <c r="H112" s="14">
        <v>4204.4783333333098</v>
      </c>
      <c r="I112" s="14">
        <v>3795.3901249999899</v>
      </c>
      <c r="J112" s="14">
        <v>3874.21875</v>
      </c>
      <c r="K112" s="14">
        <v>22067.969000000001</v>
      </c>
      <c r="L112" s="14">
        <v>20994.8293333332</v>
      </c>
      <c r="M112" s="14">
        <v>20922.392555555401</v>
      </c>
      <c r="N112" s="14">
        <v>20824.835555555499</v>
      </c>
      <c r="O112" s="14">
        <v>19047.403555555498</v>
      </c>
      <c r="P112" s="14">
        <v>24144.480000000101</v>
      </c>
      <c r="Q112" s="14">
        <v>19227.716250000001</v>
      </c>
      <c r="R112" s="14">
        <v>17189.280000000101</v>
      </c>
      <c r="S112" s="42">
        <f t="shared" si="22"/>
        <v>2.240914861605113E-9</v>
      </c>
      <c r="T112" s="43">
        <f t="shared" si="24"/>
        <v>0.15886648430545491</v>
      </c>
      <c r="U112" s="43">
        <v>1.50109</v>
      </c>
      <c r="W112" s="5"/>
    </row>
    <row r="113" spans="1:23" ht="15.6" x14ac:dyDescent="0.3">
      <c r="A113" s="5">
        <v>111</v>
      </c>
      <c r="B113" s="5" t="s">
        <v>1102</v>
      </c>
      <c r="C113" s="23">
        <v>8117.1426999999603</v>
      </c>
      <c r="D113" s="23">
        <v>8842.6225555555793</v>
      </c>
      <c r="E113" s="23">
        <v>6040.2458999999799</v>
      </c>
      <c r="F113" s="23">
        <v>6626.4453000000203</v>
      </c>
      <c r="G113" s="23">
        <v>5401.9341000000004</v>
      </c>
      <c r="H113" s="23">
        <v>6358.75555555553</v>
      </c>
      <c r="I113" s="23">
        <v>7348.9395000000104</v>
      </c>
      <c r="J113" s="23">
        <v>6517.1089999999904</v>
      </c>
      <c r="K113" s="23">
        <v>42386.489600000001</v>
      </c>
      <c r="L113" s="23">
        <v>39117.345600000001</v>
      </c>
      <c r="M113" s="23">
        <v>29168.137272727301</v>
      </c>
      <c r="N113" s="23">
        <v>35713.111899999902</v>
      </c>
      <c r="O113" s="23">
        <v>34204.506090909097</v>
      </c>
      <c r="P113" s="23">
        <v>31043.437333333299</v>
      </c>
      <c r="Q113" s="23">
        <v>40893.787499999999</v>
      </c>
      <c r="R113" s="23">
        <v>31491.348000000002</v>
      </c>
      <c r="S113" s="42">
        <f t="shared" si="22"/>
        <v>3.0933389064813098E-7</v>
      </c>
      <c r="T113" s="43">
        <f t="shared" si="24"/>
        <v>0.19454106022556833</v>
      </c>
      <c r="U113" s="37">
        <v>1.599</v>
      </c>
      <c r="W113" s="5"/>
    </row>
    <row r="114" spans="1:23" ht="15.6" x14ac:dyDescent="0.3">
      <c r="A114" s="5">
        <v>112</v>
      </c>
      <c r="B114" s="5" t="s">
        <v>1102</v>
      </c>
      <c r="C114" s="14">
        <v>21219.9648749999</v>
      </c>
      <c r="D114" s="14">
        <v>22766.4937499999</v>
      </c>
      <c r="E114" s="14">
        <v>30124.2590000001</v>
      </c>
      <c r="F114" s="14">
        <v>34179.429368420999</v>
      </c>
      <c r="G114" s="14">
        <v>22606.076444444599</v>
      </c>
      <c r="H114" s="14">
        <v>26446.612500000199</v>
      </c>
      <c r="I114" s="14">
        <v>22140.641250000099</v>
      </c>
      <c r="J114" s="14">
        <v>21662.553000000102</v>
      </c>
      <c r="K114" s="14">
        <v>6611.6820000000298</v>
      </c>
      <c r="L114" s="14">
        <v>8227.80800000001</v>
      </c>
      <c r="M114" s="14">
        <v>6797.30933333332</v>
      </c>
      <c r="N114" s="14">
        <v>17563.315181818201</v>
      </c>
      <c r="O114" s="14">
        <v>23873.834111111199</v>
      </c>
      <c r="P114" s="14">
        <v>7677.4134999999296</v>
      </c>
      <c r="Q114" s="14">
        <v>13232.2802500001</v>
      </c>
      <c r="R114" s="14">
        <v>11284.0233333334</v>
      </c>
      <c r="S114" s="42">
        <f t="shared" si="22"/>
        <v>3.1516735109434634E-4</v>
      </c>
      <c r="T114" s="43">
        <f t="shared" si="24"/>
        <v>2.111377755397283</v>
      </c>
      <c r="U114" s="43">
        <v>1.2070000000000001</v>
      </c>
      <c r="W114" s="5"/>
    </row>
    <row r="115" spans="1:23" ht="15.6" x14ac:dyDescent="0.3">
      <c r="A115" s="5">
        <v>113</v>
      </c>
      <c r="B115" s="5" t="s">
        <v>1102</v>
      </c>
      <c r="C115" s="14">
        <v>5718.3258888888804</v>
      </c>
      <c r="D115" s="14">
        <v>5931.7965999999697</v>
      </c>
      <c r="E115" s="14">
        <v>6147.1463999999896</v>
      </c>
      <c r="F115" s="14">
        <v>6365.9880000000403</v>
      </c>
      <c r="G115" s="14">
        <v>4560.3797000000104</v>
      </c>
      <c r="H115" s="14">
        <v>6435.8362500000003</v>
      </c>
      <c r="I115" s="14">
        <v>5063.3918888888902</v>
      </c>
      <c r="J115" s="14">
        <v>4549.38666666667</v>
      </c>
      <c r="K115" s="14">
        <v>9418.4249999999702</v>
      </c>
      <c r="L115" s="14">
        <v>8486.4773333333196</v>
      </c>
      <c r="M115" s="14">
        <v>8406.1533333333391</v>
      </c>
      <c r="N115" s="14">
        <v>7197.4302500000304</v>
      </c>
      <c r="O115" s="14">
        <v>7862.7111111110698</v>
      </c>
      <c r="P115" s="14">
        <v>5757.1199999999899</v>
      </c>
      <c r="Q115" s="14">
        <v>6744.8921249999703</v>
      </c>
      <c r="R115" s="14">
        <v>5661.9725555555196</v>
      </c>
      <c r="S115" s="42">
        <f t="shared" si="22"/>
        <v>6.1759252254921983E-3</v>
      </c>
      <c r="T115" s="43">
        <f t="shared" si="24"/>
        <v>0.75203014603678664</v>
      </c>
      <c r="U115" s="43">
        <v>0.41343099999999999</v>
      </c>
      <c r="W115" s="5"/>
    </row>
    <row r="116" spans="1:23" ht="15.6" x14ac:dyDescent="0.3">
      <c r="A116" s="5">
        <v>114</v>
      </c>
      <c r="B116" s="5" t="s">
        <v>1102</v>
      </c>
      <c r="C116" s="23">
        <v>78563.784000000305</v>
      </c>
      <c r="D116" s="23">
        <v>66202.942500000194</v>
      </c>
      <c r="E116" s="23">
        <v>91765.333333333096</v>
      </c>
      <c r="F116" s="23">
        <v>91472.635800000498</v>
      </c>
      <c r="G116" s="23">
        <v>62036.155999999901</v>
      </c>
      <c r="H116" s="23">
        <v>91867.384999999995</v>
      </c>
      <c r="I116" s="23">
        <v>83539.655999999697</v>
      </c>
      <c r="J116" s="23">
        <v>69630.613555555494</v>
      </c>
      <c r="K116" s="23">
        <v>1653479.568</v>
      </c>
      <c r="L116" s="23">
        <v>1692122.6470000001</v>
      </c>
      <c r="M116" s="23">
        <v>1374122.98590001</v>
      </c>
      <c r="N116" s="23">
        <v>1449654.1803333301</v>
      </c>
      <c r="O116" s="23">
        <v>1214117.4863</v>
      </c>
      <c r="P116" s="23">
        <v>1335065.0223000001</v>
      </c>
      <c r="Q116" s="23">
        <v>1178626.13844445</v>
      </c>
      <c r="R116" s="23">
        <v>984275.14019999804</v>
      </c>
      <c r="S116" s="42">
        <f t="shared" si="22"/>
        <v>1.2660601121610591E-6</v>
      </c>
      <c r="T116" s="43">
        <f t="shared" si="24"/>
        <v>5.8363337389095854E-2</v>
      </c>
      <c r="U116" s="37">
        <v>10.790100000000001</v>
      </c>
      <c r="W116" s="5"/>
    </row>
    <row r="117" spans="1:23" ht="15.6" x14ac:dyDescent="0.3">
      <c r="A117" s="5">
        <v>115</v>
      </c>
      <c r="B117" s="5" t="s">
        <v>1102</v>
      </c>
      <c r="C117" s="23">
        <v>29359.299199999801</v>
      </c>
      <c r="D117" s="23">
        <v>28076.654545454301</v>
      </c>
      <c r="E117" s="23">
        <v>35724.002699999903</v>
      </c>
      <c r="F117" s="23">
        <v>37878.288888889001</v>
      </c>
      <c r="G117" s="23">
        <v>22796.430909090799</v>
      </c>
      <c r="H117" s="23">
        <v>29679.174444444499</v>
      </c>
      <c r="I117" s="23">
        <v>31486.547999999999</v>
      </c>
      <c r="J117" s="23">
        <v>26520.368888888701</v>
      </c>
      <c r="K117" s="23">
        <v>12860.736000000101</v>
      </c>
      <c r="L117" s="23">
        <v>15352.2866666668</v>
      </c>
      <c r="M117" s="23">
        <v>19400.548888888901</v>
      </c>
      <c r="N117" s="23">
        <v>15901.6</v>
      </c>
      <c r="O117" s="23">
        <v>12292.6488888889</v>
      </c>
      <c r="P117" s="23">
        <v>13584.7</v>
      </c>
      <c r="Q117" s="23">
        <v>13196.1706666666</v>
      </c>
      <c r="R117" s="23">
        <v>11755.800000000099</v>
      </c>
      <c r="S117" s="42">
        <f t="shared" si="22"/>
        <v>6.792032654809498E-6</v>
      </c>
      <c r="T117" s="43">
        <f t="shared" si="24"/>
        <v>2.1122204072085582</v>
      </c>
      <c r="U117" s="37">
        <v>1.18001</v>
      </c>
      <c r="W117" s="5"/>
    </row>
    <row r="118" spans="1:23" ht="15.6" x14ac:dyDescent="0.3">
      <c r="A118" s="5">
        <v>116</v>
      </c>
      <c r="B118" s="5" t="s">
        <v>1102</v>
      </c>
      <c r="C118" s="23">
        <v>154675.51999999999</v>
      </c>
      <c r="D118" s="23">
        <v>193653.79090909101</v>
      </c>
      <c r="E118" s="23">
        <v>134063.94400000101</v>
      </c>
      <c r="F118" s="23">
        <v>159012.02600000001</v>
      </c>
      <c r="G118" s="23">
        <v>82890.604999999894</v>
      </c>
      <c r="H118" s="23">
        <v>132257.48499999999</v>
      </c>
      <c r="I118" s="23">
        <v>104304.556363635</v>
      </c>
      <c r="J118" s="23">
        <v>94153.529999999693</v>
      </c>
      <c r="K118" s="23">
        <v>402453.16799999902</v>
      </c>
      <c r="L118" s="23">
        <v>263612.83999999799</v>
      </c>
      <c r="M118" s="23">
        <v>301664.89800000499</v>
      </c>
      <c r="N118" s="23">
        <v>208691.83999999901</v>
      </c>
      <c r="O118" s="23">
        <v>246263.85000000201</v>
      </c>
      <c r="P118" s="23">
        <v>218448.89</v>
      </c>
      <c r="Q118" s="23">
        <v>146314.37812500101</v>
      </c>
      <c r="R118" s="23">
        <v>178457.55199999799</v>
      </c>
      <c r="S118" s="42">
        <f t="shared" si="22"/>
        <v>4.4622124697101867E-3</v>
      </c>
      <c r="T118" s="43">
        <f t="shared" si="24"/>
        <v>0.53665368400321645</v>
      </c>
      <c r="U118" s="37">
        <v>3.0878999999999999</v>
      </c>
      <c r="W118" s="5"/>
    </row>
    <row r="119" spans="1:23" ht="15.6" x14ac:dyDescent="0.3">
      <c r="A119" s="5">
        <v>117</v>
      </c>
      <c r="B119" s="5" t="s">
        <v>1102</v>
      </c>
      <c r="C119" s="14">
        <v>117294.554999999</v>
      </c>
      <c r="D119" s="14">
        <v>140886.200000001</v>
      </c>
      <c r="E119" s="14">
        <v>128281.878</v>
      </c>
      <c r="F119" s="14">
        <v>131748.715000002</v>
      </c>
      <c r="G119" s="14">
        <v>100857.01</v>
      </c>
      <c r="H119" s="14">
        <v>134144.39555555399</v>
      </c>
      <c r="I119" s="14">
        <v>118979.35400000001</v>
      </c>
      <c r="J119" s="14">
        <v>105079.21875</v>
      </c>
      <c r="K119" s="14">
        <v>65953.972000000402</v>
      </c>
      <c r="L119" s="14">
        <v>63397.328999999903</v>
      </c>
      <c r="M119" s="14">
        <v>39542.400000000198</v>
      </c>
      <c r="N119" s="14">
        <v>45453.6250000004</v>
      </c>
      <c r="O119" s="14">
        <v>48592.988888888503</v>
      </c>
      <c r="P119" s="14">
        <v>49872.508888889402</v>
      </c>
      <c r="Q119" s="14">
        <v>49194.487999999699</v>
      </c>
      <c r="R119" s="14">
        <v>33618.120000000097</v>
      </c>
      <c r="S119" s="42">
        <f t="shared" si="22"/>
        <v>3.0826179991838638E-8</v>
      </c>
      <c r="T119" s="43">
        <f t="shared" si="24"/>
        <v>2.4701933895252863</v>
      </c>
      <c r="U119" s="43">
        <v>3.0450300000000001</v>
      </c>
      <c r="W119" s="5"/>
    </row>
    <row r="120" spans="1:23" ht="15.6" x14ac:dyDescent="0.3">
      <c r="A120" s="5">
        <v>118</v>
      </c>
      <c r="B120" s="5" t="s">
        <v>1102</v>
      </c>
      <c r="C120" s="23">
        <v>12905.673999999901</v>
      </c>
      <c r="D120" s="23">
        <v>15451.239</v>
      </c>
      <c r="E120" s="23">
        <v>9330.8127272727506</v>
      </c>
      <c r="F120" s="23">
        <v>11347.181999999901</v>
      </c>
      <c r="G120" s="23">
        <v>3988.31555555555</v>
      </c>
      <c r="H120" s="23">
        <v>8446.2000000000007</v>
      </c>
      <c r="I120" s="23">
        <v>7354.5600000000304</v>
      </c>
      <c r="J120" s="23">
        <v>6855.9018181818101</v>
      </c>
      <c r="K120" s="23">
        <v>151387.38</v>
      </c>
      <c r="L120" s="23">
        <v>140954.57999999999</v>
      </c>
      <c r="M120" s="23">
        <v>163220.75000000099</v>
      </c>
      <c r="N120" s="23">
        <v>142673.91300000099</v>
      </c>
      <c r="O120" s="23">
        <v>148585.98000000199</v>
      </c>
      <c r="P120" s="23">
        <v>157896.75200000001</v>
      </c>
      <c r="Q120" s="23">
        <v>127398.723999999</v>
      </c>
      <c r="R120" s="23">
        <v>142958.77600000001</v>
      </c>
      <c r="S120" s="42">
        <f t="shared" si="22"/>
        <v>2.5949786429536437E-10</v>
      </c>
      <c r="T120" s="43">
        <f t="shared" si="24"/>
        <v>6.4404200269104733E-2</v>
      </c>
      <c r="U120" s="37">
        <v>3.53552</v>
      </c>
      <c r="W120" s="5"/>
    </row>
    <row r="121" spans="1:23" ht="15.6" x14ac:dyDescent="0.3">
      <c r="A121" s="5">
        <v>119</v>
      </c>
      <c r="B121" s="5" t="s">
        <v>1102</v>
      </c>
      <c r="C121" s="23">
        <v>39424.734545454201</v>
      </c>
      <c r="D121" s="23">
        <v>37740.670909091001</v>
      </c>
      <c r="E121" s="23">
        <v>42397.333333333598</v>
      </c>
      <c r="F121" s="23">
        <v>44250.072727272804</v>
      </c>
      <c r="G121" s="23">
        <v>39804.3999999999</v>
      </c>
      <c r="H121" s="23">
        <v>43032.896666666398</v>
      </c>
      <c r="I121" s="23">
        <v>40953.861666666198</v>
      </c>
      <c r="J121" s="23">
        <v>40666.512727272697</v>
      </c>
      <c r="K121" s="23">
        <v>48242.804999999898</v>
      </c>
      <c r="L121" s="23">
        <v>39269.912499999802</v>
      </c>
      <c r="M121" s="23">
        <v>43481.2617647058</v>
      </c>
      <c r="N121" s="23">
        <v>43802.964545454699</v>
      </c>
      <c r="O121" s="23">
        <v>41418.317499999801</v>
      </c>
      <c r="P121" s="23">
        <v>46563.982499999802</v>
      </c>
      <c r="Q121" s="23">
        <v>47812.909090909103</v>
      </c>
      <c r="R121" s="23">
        <v>41656.131666667097</v>
      </c>
      <c r="S121" s="42">
        <f t="shared" si="22"/>
        <v>4.9278556125813867E-2</v>
      </c>
      <c r="T121" s="43">
        <f t="shared" si="24"/>
        <v>0.93192925830312068</v>
      </c>
      <c r="U121" s="37">
        <v>0.39471200000000001</v>
      </c>
      <c r="W121" s="5"/>
    </row>
    <row r="122" spans="1:23" ht="15.6" x14ac:dyDescent="0.3">
      <c r="A122" s="5">
        <v>120</v>
      </c>
      <c r="B122" s="5" t="s">
        <v>1102</v>
      </c>
      <c r="C122" s="23">
        <v>298198.727272727</v>
      </c>
      <c r="D122" s="23">
        <v>205807.00799999799</v>
      </c>
      <c r="E122" s="23">
        <v>424776.23181818298</v>
      </c>
      <c r="F122" s="23">
        <v>464159.97933333402</v>
      </c>
      <c r="G122" s="23">
        <v>272301.76800000097</v>
      </c>
      <c r="H122" s="23">
        <v>402237.09454544901</v>
      </c>
      <c r="I122" s="23">
        <v>333455.54400000098</v>
      </c>
      <c r="J122" s="23">
        <v>259294.39400000201</v>
      </c>
      <c r="K122" s="23">
        <v>42678.964000000196</v>
      </c>
      <c r="L122" s="23">
        <v>42223.594000000099</v>
      </c>
      <c r="M122" s="23">
        <v>48742.853333332801</v>
      </c>
      <c r="N122" s="23">
        <v>43966.357777778103</v>
      </c>
      <c r="O122" s="23">
        <v>40394.199999999597</v>
      </c>
      <c r="P122" s="23">
        <v>48857.628888889303</v>
      </c>
      <c r="Q122" s="23">
        <v>33350.726666666902</v>
      </c>
      <c r="R122" s="23">
        <v>27826.559999999601</v>
      </c>
      <c r="S122" s="42">
        <f t="shared" si="22"/>
        <v>3.6309435898864293E-5</v>
      </c>
      <c r="T122" s="43">
        <f t="shared" si="24"/>
        <v>8.1094487648173654</v>
      </c>
      <c r="U122" s="37">
        <v>5.03688</v>
      </c>
      <c r="W122" s="5"/>
    </row>
    <row r="123" spans="1:23" ht="15.6" x14ac:dyDescent="0.3">
      <c r="A123" s="5">
        <v>121</v>
      </c>
      <c r="B123" s="5" t="s">
        <v>1102</v>
      </c>
      <c r="C123" s="14">
        <v>16108.121999999899</v>
      </c>
      <c r="D123" s="14">
        <v>12769.9000000001</v>
      </c>
      <c r="E123" s="14">
        <v>17902.720000000201</v>
      </c>
      <c r="F123" s="14">
        <v>20207.599999999999</v>
      </c>
      <c r="G123" s="14">
        <v>18519.12</v>
      </c>
      <c r="H123" s="14">
        <v>20706.620999999799</v>
      </c>
      <c r="I123" s="14">
        <v>19513.004444444301</v>
      </c>
      <c r="J123" s="14">
        <v>16695.005555555399</v>
      </c>
      <c r="K123" s="14">
        <v>2743.28923076926</v>
      </c>
      <c r="L123" s="14">
        <v>2254.64857142854</v>
      </c>
      <c r="M123" s="14">
        <v>3110.38333333328</v>
      </c>
      <c r="N123" s="14">
        <v>2449.5666666666798</v>
      </c>
      <c r="O123" s="14">
        <v>2910.9224999999801</v>
      </c>
      <c r="P123" s="14">
        <v>2736.5142857143001</v>
      </c>
      <c r="Q123" s="14">
        <v>2234.5666666666398</v>
      </c>
      <c r="R123" s="14">
        <v>2192.42571428574</v>
      </c>
      <c r="S123" s="42">
        <f t="shared" si="22"/>
        <v>5.264171145429354E-7</v>
      </c>
      <c r="T123" s="43">
        <f t="shared" si="24"/>
        <v>6.9028647250293993</v>
      </c>
      <c r="U123" s="43">
        <v>1.40076</v>
      </c>
      <c r="W123" s="5"/>
    </row>
    <row r="124" spans="1:23" ht="15.6" x14ac:dyDescent="0.3">
      <c r="A124" s="5">
        <v>122</v>
      </c>
      <c r="B124" s="5" t="s">
        <v>1102</v>
      </c>
      <c r="C124" s="23">
        <v>14504.0290909091</v>
      </c>
      <c r="D124" s="23">
        <v>9621.2520000000204</v>
      </c>
      <c r="E124" s="23">
        <v>10865.2981818183</v>
      </c>
      <c r="F124" s="23">
        <v>11818.3999999999</v>
      </c>
      <c r="G124" s="23">
        <v>8064.7800000000498</v>
      </c>
      <c r="H124" s="23">
        <v>11895.7409999999</v>
      </c>
      <c r="I124" s="23">
        <v>9623.46899999999</v>
      </c>
      <c r="J124" s="23">
        <v>7637.7888888889402</v>
      </c>
      <c r="K124" s="23">
        <v>4086.3166666666598</v>
      </c>
      <c r="L124" s="23">
        <v>3071.30374999999</v>
      </c>
      <c r="M124" s="23">
        <v>4377.2131347656205</v>
      </c>
      <c r="N124" s="23">
        <v>3011.45559353299</v>
      </c>
      <c r="O124" s="23">
        <v>1391.0927734375</v>
      </c>
      <c r="P124" s="23">
        <v>1425.6799999999901</v>
      </c>
      <c r="Q124" s="23">
        <v>2292.1511908637199</v>
      </c>
      <c r="R124" s="23">
        <v>1964.9755096435499</v>
      </c>
      <c r="S124" s="42">
        <f t="shared" si="22"/>
        <v>4.2507719394035731E-6</v>
      </c>
      <c r="T124" s="43">
        <f t="shared" si="24"/>
        <v>3.8866801600481411</v>
      </c>
      <c r="U124" s="37">
        <v>0.83207799999999998</v>
      </c>
      <c r="W124" s="5"/>
    </row>
    <row r="125" spans="1:23" ht="15.6" x14ac:dyDescent="0.3">
      <c r="A125" s="5">
        <v>123</v>
      </c>
      <c r="B125" s="5" t="s">
        <v>1102</v>
      </c>
      <c r="C125" s="23">
        <v>2168.8056762695301</v>
      </c>
      <c r="D125" s="23">
        <v>2820.6758728027298</v>
      </c>
      <c r="E125" s="23">
        <v>1231.1400000000101</v>
      </c>
      <c r="F125" s="23">
        <v>2667.3546666666698</v>
      </c>
      <c r="G125" s="23">
        <v>1329.8175000000101</v>
      </c>
      <c r="H125" s="23">
        <v>3003.7386666666598</v>
      </c>
      <c r="I125" s="23">
        <v>2262.87142857141</v>
      </c>
      <c r="J125" s="23">
        <v>2008.34250000001</v>
      </c>
      <c r="K125" s="23">
        <v>3429.9200000000301</v>
      </c>
      <c r="L125" s="23">
        <v>1686.3999999999801</v>
      </c>
      <c r="M125" s="23">
        <v>2857.7061878551099</v>
      </c>
      <c r="N125" s="23">
        <v>3050.8362500000198</v>
      </c>
      <c r="O125" s="23">
        <v>2553.7055555555798</v>
      </c>
      <c r="P125" s="23">
        <v>3547.9499999999798</v>
      </c>
      <c r="Q125" s="23">
        <v>2744.1100000000101</v>
      </c>
      <c r="R125" s="23">
        <v>2962.8853062221001</v>
      </c>
      <c r="S125" s="42">
        <f t="shared" si="22"/>
        <v>4.8258766661948185E-2</v>
      </c>
      <c r="T125" s="43">
        <f t="shared" si="24"/>
        <v>0.76609963965809569</v>
      </c>
      <c r="U125" s="37">
        <v>0.17896599999999999</v>
      </c>
      <c r="W125" s="5"/>
    </row>
    <row r="126" spans="1:23" ht="15.6" x14ac:dyDescent="0.3">
      <c r="A126" s="5">
        <v>124</v>
      </c>
      <c r="B126" s="5" t="s">
        <v>1102</v>
      </c>
      <c r="C126" s="23">
        <v>21220.595999999699</v>
      </c>
      <c r="D126" s="23">
        <v>27826.7600000003</v>
      </c>
      <c r="E126" s="23">
        <v>21166.334999999701</v>
      </c>
      <c r="F126" s="23">
        <v>35296.587096774201</v>
      </c>
      <c r="G126" s="23">
        <v>15925.229999999799</v>
      </c>
      <c r="H126" s="23">
        <v>20579.29</v>
      </c>
      <c r="I126" s="23">
        <v>27058.5380645162</v>
      </c>
      <c r="J126" s="23">
        <v>16854.484000000099</v>
      </c>
      <c r="K126" s="23">
        <v>1497.76699999999</v>
      </c>
      <c r="L126" s="23">
        <v>1713.9281249999999</v>
      </c>
      <c r="M126" s="23">
        <v>1455.26513671875</v>
      </c>
      <c r="N126" s="23">
        <v>1482.37336425781</v>
      </c>
      <c r="O126" s="23">
        <v>1225.4796752929699</v>
      </c>
      <c r="P126" s="23">
        <v>1516.2197387695301</v>
      </c>
      <c r="Q126" s="23">
        <v>1139.77001953125</v>
      </c>
      <c r="R126" s="23">
        <v>1271.5726725260399</v>
      </c>
      <c r="S126" s="42">
        <f t="shared" si="22"/>
        <v>2.81356848450487E-5</v>
      </c>
      <c r="T126" s="43">
        <f t="shared" si="24"/>
        <v>16.450330847991065</v>
      </c>
      <c r="U126" s="37">
        <v>1.3848400000000001</v>
      </c>
      <c r="W126" s="5"/>
    </row>
    <row r="127" spans="1:23" ht="15.6" x14ac:dyDescent="0.3">
      <c r="A127" s="5">
        <v>125</v>
      </c>
      <c r="B127" s="5" t="s">
        <v>1102</v>
      </c>
      <c r="C127" s="14">
        <v>23763.233333333501</v>
      </c>
      <c r="D127" s="14">
        <v>31145.142222222399</v>
      </c>
      <c r="E127" s="14">
        <v>21816.520000000201</v>
      </c>
      <c r="F127" s="14">
        <v>22475.25</v>
      </c>
      <c r="G127" s="14">
        <v>18112.752</v>
      </c>
      <c r="H127" s="14">
        <v>22804.416000000299</v>
      </c>
      <c r="I127" s="14">
        <v>19770.558000000201</v>
      </c>
      <c r="J127" s="14">
        <v>18425.526000000002</v>
      </c>
      <c r="K127" s="14">
        <v>44022.931999999601</v>
      </c>
      <c r="L127" s="14">
        <v>44467.611999999899</v>
      </c>
      <c r="M127" s="14">
        <v>28703.503636363701</v>
      </c>
      <c r="N127" s="14">
        <v>32268.218181818302</v>
      </c>
      <c r="O127" s="14">
        <v>32387.200000000001</v>
      </c>
      <c r="P127" s="14">
        <v>35273.750666666499</v>
      </c>
      <c r="Q127" s="14">
        <v>32327.769090909202</v>
      </c>
      <c r="R127" s="14">
        <v>19590.933000000001</v>
      </c>
      <c r="S127" s="42">
        <f t="shared" si="22"/>
        <v>4.9988562826700092E-3</v>
      </c>
      <c r="T127" s="43">
        <f t="shared" si="24"/>
        <v>0.66277180336619879</v>
      </c>
      <c r="U127" s="43">
        <v>1.0888800000000001</v>
      </c>
      <c r="W127" s="5"/>
    </row>
    <row r="128" spans="1:23" ht="15.6" x14ac:dyDescent="0.3">
      <c r="A128" s="5">
        <v>126</v>
      </c>
      <c r="B128" s="5" t="s">
        <v>1102</v>
      </c>
      <c r="C128" s="14">
        <v>43417.3036363633</v>
      </c>
      <c r="D128" s="14">
        <v>41746.638888888898</v>
      </c>
      <c r="E128" s="14">
        <v>39683.203000000198</v>
      </c>
      <c r="F128" s="14">
        <v>41232.392727272403</v>
      </c>
      <c r="G128" s="14">
        <v>28540.9119999996</v>
      </c>
      <c r="H128" s="14">
        <v>15958.506666666501</v>
      </c>
      <c r="I128" s="14">
        <v>37456.7288888888</v>
      </c>
      <c r="J128" s="14">
        <v>39227.047272727199</v>
      </c>
      <c r="K128" s="14">
        <v>2724.0837499999602</v>
      </c>
      <c r="L128" s="14">
        <v>3953.4299999999798</v>
      </c>
      <c r="M128" s="14">
        <v>5302.6071428571404</v>
      </c>
      <c r="N128" s="14">
        <v>4306.4000000000497</v>
      </c>
      <c r="O128" s="14">
        <v>4177.4571428571298</v>
      </c>
      <c r="P128" s="14">
        <v>6538.2700000000304</v>
      </c>
      <c r="Q128" s="14">
        <v>4578.3241577148401</v>
      </c>
      <c r="R128" s="14">
        <v>3688.9549999999999</v>
      </c>
      <c r="S128" s="42">
        <f t="shared" si="22"/>
        <v>2.3718792595603803E-5</v>
      </c>
      <c r="T128" s="43">
        <f t="shared" si="24"/>
        <v>8.1447854830989979</v>
      </c>
      <c r="U128" s="43">
        <v>1.95638</v>
      </c>
      <c r="W128" s="5"/>
    </row>
    <row r="129" spans="1:23" ht="15.6" x14ac:dyDescent="0.3">
      <c r="A129" s="5">
        <v>127</v>
      </c>
      <c r="B129" s="5" t="s">
        <v>1102</v>
      </c>
      <c r="C129" s="23">
        <v>235338.75000000201</v>
      </c>
      <c r="D129" s="23">
        <v>235579.62749999901</v>
      </c>
      <c r="E129" s="23">
        <v>254771.388888891</v>
      </c>
      <c r="F129" s="23">
        <v>263754.80624999898</v>
      </c>
      <c r="G129" s="23">
        <v>196255.29</v>
      </c>
      <c r="H129" s="23">
        <v>253790.59888889099</v>
      </c>
      <c r="I129" s="23">
        <v>232696.19333333499</v>
      </c>
      <c r="J129" s="23">
        <v>216489.211249999</v>
      </c>
      <c r="K129" s="23">
        <v>210852.09000000099</v>
      </c>
      <c r="L129" s="23">
        <v>174721.414999998</v>
      </c>
      <c r="M129" s="23">
        <v>203317.879999998</v>
      </c>
      <c r="N129" s="23">
        <v>192706.23624999699</v>
      </c>
      <c r="O129" s="23">
        <v>218002.706666668</v>
      </c>
      <c r="P129" s="23">
        <v>275692.64333333599</v>
      </c>
      <c r="Q129" s="23">
        <v>185877.67499999999</v>
      </c>
      <c r="R129" s="23">
        <v>170412.65777778</v>
      </c>
      <c r="S129" s="42">
        <f t="shared" si="22"/>
        <v>4.2313462297504718E-2</v>
      </c>
      <c r="T129" s="43">
        <f t="shared" si="24"/>
        <v>1.1575724398801281</v>
      </c>
      <c r="U129" s="37">
        <v>1.2760899999999999</v>
      </c>
      <c r="W129" s="5"/>
    </row>
    <row r="130" spans="1:23" ht="15.6" x14ac:dyDescent="0.3">
      <c r="A130" s="5">
        <v>128</v>
      </c>
      <c r="B130" s="5" t="s">
        <v>1102</v>
      </c>
      <c r="C130" s="23">
        <v>25237.911111110901</v>
      </c>
      <c r="D130" s="23">
        <v>24463.039999999899</v>
      </c>
      <c r="E130" s="23">
        <v>17509.644999999899</v>
      </c>
      <c r="F130" s="23">
        <v>20772.818000000101</v>
      </c>
      <c r="G130" s="23">
        <v>5104.1850000000004</v>
      </c>
      <c r="H130" s="23">
        <v>17361.040000000201</v>
      </c>
      <c r="I130" s="23">
        <v>17429.525482177702</v>
      </c>
      <c r="J130" s="23">
        <v>17861.8909090911</v>
      </c>
      <c r="K130" s="23">
        <v>5966.4199999999901</v>
      </c>
      <c r="L130" s="23">
        <v>5891.4794921875</v>
      </c>
      <c r="M130" s="23">
        <v>5691.7057142857602</v>
      </c>
      <c r="N130" s="23">
        <v>5525.02734375</v>
      </c>
      <c r="O130" s="23">
        <v>7342.3549999999404</v>
      </c>
      <c r="P130" s="23">
        <v>8316.7903442382794</v>
      </c>
      <c r="Q130" s="23">
        <v>2212.4389953613299</v>
      </c>
      <c r="R130" s="23">
        <v>5911.5589904785202</v>
      </c>
      <c r="S130" s="42">
        <f t="shared" si="22"/>
        <v>5.9382504112180949E-4</v>
      </c>
      <c r="T130" s="43">
        <f t="shared" si="24"/>
        <v>3.1102640440014548</v>
      </c>
      <c r="U130" s="37">
        <v>0.98199499999999995</v>
      </c>
      <c r="W130" s="5"/>
    </row>
    <row r="131" spans="1:23" ht="15.6" x14ac:dyDescent="0.3">
      <c r="A131" s="5">
        <v>129</v>
      </c>
      <c r="B131" s="5" t="s">
        <v>1102</v>
      </c>
      <c r="C131" s="23">
        <v>6331.8888888888896</v>
      </c>
      <c r="D131" s="23">
        <v>5558.2800000000398</v>
      </c>
      <c r="E131" s="23">
        <v>7224.2248535156295</v>
      </c>
      <c r="F131" s="23">
        <v>7139.9330357142899</v>
      </c>
      <c r="G131" s="23">
        <v>5267.2800000000498</v>
      </c>
      <c r="H131" s="23">
        <v>6452.0044444444502</v>
      </c>
      <c r="I131" s="23">
        <v>5365.9881591796902</v>
      </c>
      <c r="J131" s="23">
        <v>5884.72</v>
      </c>
      <c r="K131" s="23">
        <v>2409.5600000000099</v>
      </c>
      <c r="L131" s="23">
        <v>2531.75</v>
      </c>
      <c r="M131" s="23">
        <v>3694.3068033854202</v>
      </c>
      <c r="N131" s="23">
        <v>2886.86625000002</v>
      </c>
      <c r="O131" s="23">
        <v>3582.8099999999899</v>
      </c>
      <c r="P131" s="23">
        <v>4134.9748011997799</v>
      </c>
      <c r="Q131" s="23">
        <v>3137.8000000000302</v>
      </c>
      <c r="R131" s="23">
        <v>3710.3729248046898</v>
      </c>
      <c r="S131" s="42">
        <f t="shared" si="22"/>
        <v>1.1410922888096802E-6</v>
      </c>
      <c r="T131" s="43">
        <f t="shared" si="24"/>
        <v>1.886824889152847</v>
      </c>
      <c r="U131" s="37">
        <v>0.49534699999999998</v>
      </c>
      <c r="W131" s="5"/>
    </row>
    <row r="132" spans="1:23" ht="15.6" x14ac:dyDescent="0.3">
      <c r="A132" s="5">
        <v>130</v>
      </c>
      <c r="B132" s="5" t="s">
        <v>1102</v>
      </c>
      <c r="C132" s="14">
        <v>56069.235000000401</v>
      </c>
      <c r="D132" s="14">
        <v>49089.588750000003</v>
      </c>
      <c r="E132" s="14">
        <v>52379.137142857202</v>
      </c>
      <c r="F132" s="14">
        <v>66865.421428570204</v>
      </c>
      <c r="G132" s="14">
        <v>41925.397499999701</v>
      </c>
      <c r="H132" s="14">
        <v>47885.625</v>
      </c>
      <c r="I132" s="14">
        <v>41148.607500000602</v>
      </c>
      <c r="J132" s="14">
        <v>40953.771249999903</v>
      </c>
      <c r="K132" s="14">
        <v>20772.880000000099</v>
      </c>
      <c r="L132" s="14">
        <v>19548.96</v>
      </c>
      <c r="M132" s="14">
        <v>35540.522500000203</v>
      </c>
      <c r="N132" s="14">
        <v>18542.315000000101</v>
      </c>
      <c r="O132" s="14">
        <v>28089.966666666602</v>
      </c>
      <c r="P132" s="14">
        <v>14112.785714285699</v>
      </c>
      <c r="Q132" s="14">
        <v>16039.5600000001</v>
      </c>
      <c r="R132" s="14">
        <v>14313.254999999799</v>
      </c>
      <c r="S132" s="42">
        <f t="shared" si="22"/>
        <v>7.5610716226107956E-6</v>
      </c>
      <c r="T132" s="43">
        <f t="shared" si="24"/>
        <v>2.3737194674936726</v>
      </c>
      <c r="U132" s="43">
        <v>1.8546800000000001</v>
      </c>
      <c r="W132" s="5"/>
    </row>
    <row r="133" spans="1:23" ht="15.6" x14ac:dyDescent="0.3">
      <c r="A133" s="5">
        <v>131</v>
      </c>
      <c r="B133" s="5" t="s">
        <v>1102</v>
      </c>
      <c r="C133" s="14">
        <v>117609.814285716</v>
      </c>
      <c r="D133" s="14">
        <v>108925.196249999</v>
      </c>
      <c r="E133" s="14">
        <v>114787.739999998</v>
      </c>
      <c r="F133" s="14">
        <v>129006.3</v>
      </c>
      <c r="G133" s="14">
        <v>114986.36</v>
      </c>
      <c r="H133" s="14">
        <v>129221.79875000101</v>
      </c>
      <c r="I133" s="14">
        <v>116413.412500002</v>
      </c>
      <c r="J133" s="14">
        <v>105270.260000001</v>
      </c>
      <c r="K133" s="14">
        <v>85949.662500000297</v>
      </c>
      <c r="L133" s="14">
        <v>103005.547499999</v>
      </c>
      <c r="M133" s="14">
        <v>142054.56</v>
      </c>
      <c r="N133" s="14">
        <v>91704.959999999905</v>
      </c>
      <c r="O133" s="14">
        <v>67456.759999999602</v>
      </c>
      <c r="P133" s="14">
        <v>64673.107142857101</v>
      </c>
      <c r="Q133" s="14">
        <v>68931.004999999102</v>
      </c>
      <c r="R133" s="14">
        <v>76365.675000000701</v>
      </c>
      <c r="S133" s="42">
        <f t="shared" si="22"/>
        <v>1.3989497809988441E-2</v>
      </c>
      <c r="T133" s="43">
        <f t="shared" si="24"/>
        <v>1.3371885251591757</v>
      </c>
      <c r="U133" s="43">
        <v>1.71852</v>
      </c>
      <c r="W133" s="5"/>
    </row>
    <row r="134" spans="1:23" ht="15.6" x14ac:dyDescent="0.3">
      <c r="A134" s="5">
        <v>132</v>
      </c>
      <c r="B134" s="5" t="s">
        <v>1102</v>
      </c>
      <c r="C134" s="14">
        <v>97260.064285715605</v>
      </c>
      <c r="D134" s="14">
        <v>112523.62623814199</v>
      </c>
      <c r="E134" s="14">
        <v>103274.40375</v>
      </c>
      <c r="F134" s="14">
        <v>122103.056250001</v>
      </c>
      <c r="G134" s="14">
        <v>102525.72</v>
      </c>
      <c r="H134" s="14">
        <v>136058.245000002</v>
      </c>
      <c r="I134" s="14">
        <v>99340.477499999906</v>
      </c>
      <c r="J134" s="14">
        <v>88010.434285714495</v>
      </c>
      <c r="K134" s="14">
        <v>173238.49714285499</v>
      </c>
      <c r="L134" s="14">
        <v>49468.551513671897</v>
      </c>
      <c r="M134" s="14">
        <v>164011.66374999899</v>
      </c>
      <c r="N134" s="14">
        <v>161908.47874999899</v>
      </c>
      <c r="O134" s="14">
        <v>114556.933076922</v>
      </c>
      <c r="P134" s="14">
        <v>144718.891428573</v>
      </c>
      <c r="Q134" s="14">
        <v>97872.479999999297</v>
      </c>
      <c r="R134" s="14">
        <v>102352.632751465</v>
      </c>
      <c r="S134" s="42">
        <f t="shared" si="22"/>
        <v>0.28044489702221087</v>
      </c>
      <c r="T134" s="43">
        <f t="shared" si="24"/>
        <v>0.854153359121824</v>
      </c>
      <c r="U134" s="43">
        <v>1.1491100000000001</v>
      </c>
      <c r="W134" s="5"/>
    </row>
    <row r="135" spans="1:23" ht="15.6" x14ac:dyDescent="0.3">
      <c r="A135" s="5">
        <v>133</v>
      </c>
      <c r="B135" s="5" t="s">
        <v>1102</v>
      </c>
      <c r="C135" s="23">
        <v>989.66805594308005</v>
      </c>
      <c r="D135" s="23">
        <v>825.80851236979197</v>
      </c>
      <c r="E135" s="23">
        <v>376.31425781249999</v>
      </c>
      <c r="F135" s="23">
        <v>1862.7649536132801</v>
      </c>
      <c r="G135" s="23">
        <v>864.41341145833303</v>
      </c>
      <c r="H135" s="23">
        <v>995.42578125</v>
      </c>
      <c r="I135" s="23">
        <v>3000.1200000000399</v>
      </c>
      <c r="J135" s="23">
        <v>1361.67785644531</v>
      </c>
      <c r="K135" s="23">
        <v>96040.967499999795</v>
      </c>
      <c r="L135" s="23">
        <v>49769.5349999998</v>
      </c>
      <c r="M135" s="23">
        <v>70164.120000000999</v>
      </c>
      <c r="N135" s="23">
        <v>34746.987499999203</v>
      </c>
      <c r="O135" s="23">
        <v>36506.25</v>
      </c>
      <c r="P135" s="23">
        <v>40521.9375</v>
      </c>
      <c r="Q135" s="23">
        <v>26480.988420758898</v>
      </c>
      <c r="R135" s="23">
        <v>24435.5900000002</v>
      </c>
      <c r="S135" s="42">
        <f t="shared" si="22"/>
        <v>1.0837313897252279E-3</v>
      </c>
      <c r="T135" s="43">
        <f t="shared" si="24"/>
        <v>2.7137854011740323E-2</v>
      </c>
      <c r="U135" s="37">
        <v>2.0074299999999998</v>
      </c>
      <c r="W135" s="5"/>
    </row>
    <row r="136" spans="1:23" ht="15.6" x14ac:dyDescent="0.3">
      <c r="A136" s="5">
        <v>134</v>
      </c>
      <c r="B136" s="5" t="s">
        <v>403</v>
      </c>
      <c r="C136" s="19">
        <v>65587.845000000205</v>
      </c>
      <c r="D136" s="19">
        <v>175064.93090908899</v>
      </c>
      <c r="E136" s="19">
        <v>62254.794285713797</v>
      </c>
      <c r="F136" s="19">
        <v>80567.180000000197</v>
      </c>
      <c r="G136" s="19">
        <v>90938.156842105003</v>
      </c>
      <c r="H136" s="19">
        <v>66147.087142856995</v>
      </c>
      <c r="I136" s="19">
        <v>126767.40222222199</v>
      </c>
      <c r="J136" s="19">
        <v>47359.403750000303</v>
      </c>
      <c r="K136" s="19">
        <v>147094.63125000001</v>
      </c>
      <c r="L136" s="19">
        <v>129968.48571428801</v>
      </c>
      <c r="M136" s="19">
        <v>134071.05714285601</v>
      </c>
      <c r="N136" s="19">
        <v>136844.399999999</v>
      </c>
      <c r="O136" s="19">
        <v>107966.999999999</v>
      </c>
      <c r="P136" s="19">
        <v>136845.9725</v>
      </c>
      <c r="Q136" s="19">
        <v>129534.53571428799</v>
      </c>
      <c r="R136" s="19">
        <v>82217.607142855893</v>
      </c>
      <c r="S136" s="42">
        <f t="shared" si="22"/>
        <v>5.3534965589496213E-2</v>
      </c>
      <c r="T136" s="43">
        <f t="shared" si="24"/>
        <v>0.71145417332034955</v>
      </c>
      <c r="U136" s="37">
        <v>1.47224</v>
      </c>
      <c r="W136" s="5"/>
    </row>
    <row r="137" spans="1:23" ht="15.6" x14ac:dyDescent="0.3">
      <c r="A137" s="5">
        <v>135</v>
      </c>
      <c r="B137" s="5" t="s">
        <v>407</v>
      </c>
      <c r="C137" s="19">
        <v>757532.92400000605</v>
      </c>
      <c r="D137" s="19">
        <v>801723.95999999403</v>
      </c>
      <c r="E137" s="19">
        <v>525532.93399999896</v>
      </c>
      <c r="F137" s="19">
        <v>567817.77999999898</v>
      </c>
      <c r="G137" s="19">
        <v>352164.50454545702</v>
      </c>
      <c r="H137" s="19">
        <v>554576.71000000101</v>
      </c>
      <c r="I137" s="19">
        <v>546537.10615384404</v>
      </c>
      <c r="J137" s="19">
        <v>471085.568181818</v>
      </c>
      <c r="K137" s="19">
        <v>1350672.912</v>
      </c>
      <c r="L137" s="19">
        <v>1162001.3999999999</v>
      </c>
      <c r="M137" s="19">
        <v>1452463.8</v>
      </c>
      <c r="N137" s="19">
        <v>974059.056666677</v>
      </c>
      <c r="O137" s="19">
        <v>1022780.14200002</v>
      </c>
      <c r="P137" s="19">
        <v>1329055.83909091</v>
      </c>
      <c r="Q137" s="19">
        <v>982973.86000000301</v>
      </c>
      <c r="R137" s="19">
        <v>861966.60000000999</v>
      </c>
      <c r="S137" s="42">
        <f t="shared" si="22"/>
        <v>3.9431224014740117E-5</v>
      </c>
      <c r="T137" s="43">
        <f t="shared" si="24"/>
        <v>0.50098344001264539</v>
      </c>
      <c r="U137" s="37">
        <v>7.0217999999999998</v>
      </c>
      <c r="W137" s="5"/>
    </row>
    <row r="138" spans="1:23" ht="15.6" x14ac:dyDescent="0.3">
      <c r="A138" s="5">
        <v>136</v>
      </c>
      <c r="B138" s="6" t="s">
        <v>407</v>
      </c>
      <c r="C138" s="23">
        <v>81874.960000000399</v>
      </c>
      <c r="D138" s="23">
        <v>80473.253333334302</v>
      </c>
      <c r="E138" s="23">
        <v>49641.790000000103</v>
      </c>
      <c r="F138" s="23">
        <v>48822.2500000004</v>
      </c>
      <c r="G138" s="23">
        <v>26022.233537946398</v>
      </c>
      <c r="H138" s="23">
        <v>31854.016666666499</v>
      </c>
      <c r="I138" s="23">
        <v>34389.157142857199</v>
      </c>
      <c r="J138" s="23">
        <v>37953.0587500002</v>
      </c>
      <c r="K138" s="23">
        <v>48532.049999999603</v>
      </c>
      <c r="L138" s="23">
        <v>63087.21875</v>
      </c>
      <c r="M138" s="23">
        <v>64555.872499999903</v>
      </c>
      <c r="N138" s="23">
        <v>53516.444285714497</v>
      </c>
      <c r="O138" s="23">
        <v>41455.027587890603</v>
      </c>
      <c r="P138" s="23">
        <v>49413.625714285699</v>
      </c>
      <c r="Q138" s="23">
        <v>49296.457170758898</v>
      </c>
      <c r="R138" s="23">
        <v>35545.517839704196</v>
      </c>
      <c r="S138" s="42">
        <f t="shared" si="22"/>
        <v>0.83409368717523236</v>
      </c>
      <c r="T138" s="43">
        <f t="shared" si="24"/>
        <v>0.9645500346899345</v>
      </c>
      <c r="U138" s="37">
        <v>0.50607100000000005</v>
      </c>
      <c r="W138" s="5"/>
    </row>
    <row r="139" spans="1:23" ht="15.6" x14ac:dyDescent="0.3">
      <c r="A139" s="5">
        <v>137</v>
      </c>
      <c r="B139" s="6" t="s">
        <v>407</v>
      </c>
      <c r="C139" s="23">
        <v>61018.336666666102</v>
      </c>
      <c r="D139" s="23">
        <v>58710.0525000001</v>
      </c>
      <c r="E139" s="23">
        <v>57884.991111110998</v>
      </c>
      <c r="F139" s="23">
        <v>58102.081111111002</v>
      </c>
      <c r="G139" s="23">
        <v>40482.927499999598</v>
      </c>
      <c r="H139" s="23">
        <v>52705.1437500006</v>
      </c>
      <c r="I139" s="23">
        <v>56564.689999999799</v>
      </c>
      <c r="J139" s="23">
        <v>44427.519999999502</v>
      </c>
      <c r="K139" s="23">
        <v>26543.25</v>
      </c>
      <c r="L139" s="23">
        <v>53200.242608695698</v>
      </c>
      <c r="M139" s="23">
        <v>38141.297391304397</v>
      </c>
      <c r="N139" s="23">
        <v>26117.028888889101</v>
      </c>
      <c r="O139" s="23">
        <v>22242.5</v>
      </c>
      <c r="P139" s="23">
        <v>26365.857777777899</v>
      </c>
      <c r="Q139" s="23">
        <v>35244.097777777599</v>
      </c>
      <c r="R139" s="23">
        <v>19148.794999999802</v>
      </c>
      <c r="S139" s="42">
        <f t="shared" si="22"/>
        <v>3.5388635918577599E-4</v>
      </c>
      <c r="T139" s="43">
        <f t="shared" si="24"/>
        <v>1.7404469653182961</v>
      </c>
      <c r="U139" s="37">
        <v>1.35928</v>
      </c>
      <c r="W139" s="5"/>
    </row>
    <row r="140" spans="1:23" ht="15.6" x14ac:dyDescent="0.3">
      <c r="A140" s="5">
        <v>138</v>
      </c>
      <c r="B140" s="6" t="s">
        <v>407</v>
      </c>
      <c r="C140" s="23">
        <v>11725.3642857143</v>
      </c>
      <c r="D140" s="23">
        <v>12568.882324218799</v>
      </c>
      <c r="E140" s="23">
        <v>7904.3236083984402</v>
      </c>
      <c r="F140" s="23">
        <v>7929.4157142857803</v>
      </c>
      <c r="G140" s="23">
        <v>5253.9025000000502</v>
      </c>
      <c r="H140" s="23">
        <v>7719.0749999999598</v>
      </c>
      <c r="I140" s="23">
        <v>8241.7300000000105</v>
      </c>
      <c r="J140" s="23">
        <v>7488.0399999999199</v>
      </c>
      <c r="K140" s="23">
        <v>9261.0728571428699</v>
      </c>
      <c r="L140" s="23">
        <v>11589.48</v>
      </c>
      <c r="M140" s="23">
        <v>12369.395159040199</v>
      </c>
      <c r="N140" s="23">
        <v>7776.5438232421902</v>
      </c>
      <c r="O140" s="23">
        <v>5803.1775000000998</v>
      </c>
      <c r="P140" s="23">
        <v>8529.2562499999003</v>
      </c>
      <c r="Q140" s="23">
        <v>6895.4166666666997</v>
      </c>
      <c r="R140" s="23">
        <v>6021.4439999999904</v>
      </c>
      <c r="S140" s="42">
        <f t="shared" si="22"/>
        <v>0.95249650684619269</v>
      </c>
      <c r="T140" s="43">
        <f t="shared" si="24"/>
        <v>1.0085711837845974</v>
      </c>
      <c r="U140" s="37">
        <v>0.29669099999999998</v>
      </c>
      <c r="W140" s="5"/>
    </row>
    <row r="141" spans="1:23" ht="15.6" x14ac:dyDescent="0.3">
      <c r="A141" s="5">
        <v>139</v>
      </c>
      <c r="B141" s="6" t="s">
        <v>407</v>
      </c>
      <c r="C141" s="23">
        <v>2618.0700000000202</v>
      </c>
      <c r="D141" s="23">
        <v>4166.6418457031205</v>
      </c>
      <c r="E141" s="23">
        <v>3675.2444719587102</v>
      </c>
      <c r="F141" s="23">
        <v>3960.6409737723202</v>
      </c>
      <c r="G141" s="23">
        <v>2835.95361328125</v>
      </c>
      <c r="H141" s="23">
        <v>2287.6588134765602</v>
      </c>
      <c r="I141" s="23">
        <v>2619.1235758463499</v>
      </c>
      <c r="J141" s="23">
        <v>2462.6536051432299</v>
      </c>
      <c r="K141" s="23">
        <v>3335.6633333333298</v>
      </c>
      <c r="L141" s="23">
        <v>3545.47727457682</v>
      </c>
      <c r="M141" s="23">
        <v>2664.6500000000101</v>
      </c>
      <c r="N141" s="23">
        <v>3807.4078776041702</v>
      </c>
      <c r="O141" s="23">
        <v>3169.65771484375</v>
      </c>
      <c r="P141" s="23">
        <v>3598.078125</v>
      </c>
      <c r="Q141" s="23">
        <v>3029.5733333333401</v>
      </c>
      <c r="R141" s="23">
        <v>3183.3944498697902</v>
      </c>
      <c r="S141" s="42">
        <f t="shared" si="22"/>
        <v>0.47869772479529704</v>
      </c>
      <c r="T141" s="43">
        <f t="shared" si="24"/>
        <v>0.93514386123489057</v>
      </c>
      <c r="U141" s="37">
        <v>6.9515599999999997E-2</v>
      </c>
      <c r="W141" s="5"/>
    </row>
    <row r="142" spans="1:23" ht="15.6" x14ac:dyDescent="0.3">
      <c r="A142" s="5">
        <v>140</v>
      </c>
      <c r="B142" s="6" t="s">
        <v>407</v>
      </c>
      <c r="C142" s="23">
        <v>7503.3562500000498</v>
      </c>
      <c r="D142" s="23">
        <v>8690.9142857144197</v>
      </c>
      <c r="E142" s="23">
        <v>8051.2050000000399</v>
      </c>
      <c r="F142" s="23">
        <v>8578.7533333333104</v>
      </c>
      <c r="G142" s="23">
        <v>6013.4249999999502</v>
      </c>
      <c r="H142" s="23">
        <v>9686.4533333333093</v>
      </c>
      <c r="I142" s="23">
        <v>9570.8333333333303</v>
      </c>
      <c r="J142" s="23">
        <v>7657.8266666666896</v>
      </c>
      <c r="K142" s="23">
        <v>20108.010000000399</v>
      </c>
      <c r="L142" s="23">
        <v>19672.8674999996</v>
      </c>
      <c r="M142" s="23">
        <v>15660.626953125</v>
      </c>
      <c r="N142" s="23">
        <v>18183.412499999999</v>
      </c>
      <c r="O142" s="23">
        <v>16192.937142856999</v>
      </c>
      <c r="P142" s="23">
        <v>18415.5999999997</v>
      </c>
      <c r="Q142" s="23">
        <v>18192.65625</v>
      </c>
      <c r="R142" s="23">
        <v>18784.542857142598</v>
      </c>
      <c r="S142" s="42">
        <f t="shared" si="22"/>
        <v>1.9191567388675494E-9</v>
      </c>
      <c r="T142" s="43">
        <f t="shared" si="24"/>
        <v>0.45280952706964611</v>
      </c>
      <c r="U142" s="37">
        <v>0.93190799999999996</v>
      </c>
      <c r="W142" s="5"/>
    </row>
    <row r="143" spans="1:23" ht="15.6" x14ac:dyDescent="0.3">
      <c r="A143" s="5">
        <v>141</v>
      </c>
      <c r="B143" s="5" t="s">
        <v>407</v>
      </c>
      <c r="C143" s="14">
        <v>2670.25</v>
      </c>
      <c r="D143" s="14">
        <v>5488.3474934895803</v>
      </c>
      <c r="E143" s="14">
        <v>5699.4616088867197</v>
      </c>
      <c r="F143" s="14">
        <v>6885.1123860677098</v>
      </c>
      <c r="G143" s="14">
        <v>4226.5609741210901</v>
      </c>
      <c r="H143" s="14">
        <v>5032.78857421875</v>
      </c>
      <c r="I143" s="14">
        <v>5161.2784423828098</v>
      </c>
      <c r="J143" s="14">
        <v>2407.53999999997</v>
      </c>
      <c r="K143" s="14">
        <v>3498.3000000000202</v>
      </c>
      <c r="L143" s="14">
        <v>3561.0561116536501</v>
      </c>
      <c r="M143" s="14">
        <v>2756.1767578125</v>
      </c>
      <c r="N143" s="14">
        <v>3945.52758789062</v>
      </c>
      <c r="O143" s="14">
        <v>3709.6000488281302</v>
      </c>
      <c r="P143" s="14">
        <v>4907.6534423828098</v>
      </c>
      <c r="Q143" s="14">
        <v>3465.2034505208298</v>
      </c>
      <c r="R143" s="14">
        <v>1234.4459999999999</v>
      </c>
      <c r="S143" s="42">
        <f t="shared" si="22"/>
        <v>6.7998200777643278E-2</v>
      </c>
      <c r="T143" s="43">
        <f t="shared" si="24"/>
        <v>1.3875245684256774</v>
      </c>
      <c r="U143" s="43">
        <v>0.31501499999999999</v>
      </c>
      <c r="W143" s="5"/>
    </row>
    <row r="144" spans="1:23" ht="15.6" x14ac:dyDescent="0.3">
      <c r="A144" s="5">
        <v>142</v>
      </c>
      <c r="B144" s="6" t="s">
        <v>407</v>
      </c>
      <c r="C144" s="23">
        <v>366389.97428570798</v>
      </c>
      <c r="D144" s="23">
        <v>445600.902857134</v>
      </c>
      <c r="E144" s="23">
        <v>261568.15714286099</v>
      </c>
      <c r="F144" s="23">
        <v>230500.920000004</v>
      </c>
      <c r="G144" s="23">
        <v>159640.72500000201</v>
      </c>
      <c r="H144" s="23">
        <v>242925.653333336</v>
      </c>
      <c r="I144" s="23">
        <v>281810.19999999902</v>
      </c>
      <c r="J144" s="23">
        <v>103194.43999999799</v>
      </c>
      <c r="K144" s="23">
        <v>414940.06666666898</v>
      </c>
      <c r="L144" s="23">
        <v>420184.72285714099</v>
      </c>
      <c r="M144" s="23">
        <v>467496.54428571102</v>
      </c>
      <c r="N144" s="23">
        <v>475675.44857142703</v>
      </c>
      <c r="O144" s="23">
        <v>376961.52000000398</v>
      </c>
      <c r="P144" s="23">
        <v>483829.98857142503</v>
      </c>
      <c r="Q144" s="23">
        <v>429745.439999995</v>
      </c>
      <c r="R144" s="23">
        <v>245460.79000000199</v>
      </c>
      <c r="S144" s="42">
        <f t="shared" si="22"/>
        <v>6.5055742590478414E-3</v>
      </c>
      <c r="T144" s="43">
        <f t="shared" si="24"/>
        <v>0.63109387515084348</v>
      </c>
      <c r="U144" s="37">
        <v>3.2804099999999998</v>
      </c>
      <c r="W144" s="5"/>
    </row>
    <row r="145" spans="1:23" ht="15.6" x14ac:dyDescent="0.3">
      <c r="A145" s="5">
        <v>143</v>
      </c>
      <c r="B145" s="6" t="s">
        <v>407</v>
      </c>
      <c r="C145" s="23">
        <v>65587.845000000205</v>
      </c>
      <c r="D145" s="23">
        <v>175064.93090908899</v>
      </c>
      <c r="E145" s="23">
        <v>62254.794285713797</v>
      </c>
      <c r="F145" s="23">
        <v>80567.180000000197</v>
      </c>
      <c r="G145" s="23">
        <v>90938.156842105003</v>
      </c>
      <c r="H145" s="23">
        <v>66147.087142856995</v>
      </c>
      <c r="I145" s="23">
        <v>126767.40222222199</v>
      </c>
      <c r="J145" s="23">
        <v>47359.403750000303</v>
      </c>
      <c r="K145" s="23">
        <v>147094.63125000001</v>
      </c>
      <c r="L145" s="23">
        <v>129968.48571428801</v>
      </c>
      <c r="M145" s="23">
        <v>134071.05714285601</v>
      </c>
      <c r="N145" s="23">
        <v>136844.399999999</v>
      </c>
      <c r="O145" s="23">
        <v>107966.999999999</v>
      </c>
      <c r="P145" s="23">
        <v>136845.9725</v>
      </c>
      <c r="Q145" s="23">
        <v>129534.53571428799</v>
      </c>
      <c r="R145" s="23">
        <v>82217.607142855893</v>
      </c>
      <c r="S145" s="42">
        <f t="shared" si="22"/>
        <v>5.3534965589496213E-2</v>
      </c>
      <c r="T145" s="43">
        <f t="shared" si="24"/>
        <v>0.71145417332034955</v>
      </c>
      <c r="U145" s="37">
        <v>1.47224</v>
      </c>
      <c r="W145" s="5"/>
    </row>
    <row r="146" spans="1:23" ht="15.6" x14ac:dyDescent="0.3">
      <c r="A146" s="5">
        <v>144</v>
      </c>
      <c r="B146" s="6" t="s">
        <v>407</v>
      </c>
      <c r="C146" s="23">
        <v>6984.7050000000399</v>
      </c>
      <c r="D146" s="23">
        <v>8292.1348353794601</v>
      </c>
      <c r="E146" s="23">
        <v>5709.3132672991096</v>
      </c>
      <c r="F146" s="23">
        <v>5590.80375000003</v>
      </c>
      <c r="G146" s="23">
        <v>4453.7212499999596</v>
      </c>
      <c r="H146" s="23">
        <v>5798.8000000000202</v>
      </c>
      <c r="I146" s="23">
        <v>5240.8387500000499</v>
      </c>
      <c r="J146" s="23">
        <v>4998.4400000000496</v>
      </c>
      <c r="K146" s="23">
        <v>18500.332499999899</v>
      </c>
      <c r="L146" s="23">
        <v>24741.270000000099</v>
      </c>
      <c r="M146" s="23">
        <v>21669.9233333335</v>
      </c>
      <c r="N146" s="23">
        <v>27992.0199999996</v>
      </c>
      <c r="O146" s="23">
        <v>14855.165555555601</v>
      </c>
      <c r="P146" s="23">
        <v>22665.664999999899</v>
      </c>
      <c r="Q146" s="23">
        <v>19214.25</v>
      </c>
      <c r="R146" s="23">
        <v>13221.022499999901</v>
      </c>
      <c r="S146" s="42">
        <f t="shared" si="22"/>
        <v>4.6386613001858773E-5</v>
      </c>
      <c r="T146" s="43">
        <f t="shared" si="24"/>
        <v>0.2890142351024686</v>
      </c>
      <c r="U146" s="37">
        <v>1.11561</v>
      </c>
      <c r="W146" s="5"/>
    </row>
    <row r="147" spans="1:23" ht="15.6" x14ac:dyDescent="0.3">
      <c r="A147" s="5">
        <v>145</v>
      </c>
      <c r="B147" s="6" t="s">
        <v>407</v>
      </c>
      <c r="C147" s="23">
        <v>235554.16615384599</v>
      </c>
      <c r="D147" s="23">
        <v>383958.63846153801</v>
      </c>
      <c r="E147" s="23">
        <v>218678.6</v>
      </c>
      <c r="F147" s="23">
        <v>253982.77173913</v>
      </c>
      <c r="G147" s="23">
        <v>142864.70583333299</v>
      </c>
      <c r="H147" s="23">
        <v>217706.82434782499</v>
      </c>
      <c r="I147" s="23">
        <v>240011.137500001</v>
      </c>
      <c r="J147" s="23">
        <v>172634.03833333301</v>
      </c>
      <c r="K147" s="23">
        <v>178779.05333333201</v>
      </c>
      <c r="L147" s="23">
        <v>122180.825000001</v>
      </c>
      <c r="M147" s="23">
        <v>221108.08124999999</v>
      </c>
      <c r="N147" s="23">
        <v>193449.93120000101</v>
      </c>
      <c r="O147" s="23">
        <v>184712.55919999999</v>
      </c>
      <c r="P147" s="23">
        <v>125670</v>
      </c>
      <c r="Q147" s="23">
        <v>126059.08</v>
      </c>
      <c r="R147" s="23">
        <v>149289.803636364</v>
      </c>
      <c r="S147" s="42">
        <f t="shared" si="22"/>
        <v>3.1203648382340812E-2</v>
      </c>
      <c r="T147" s="43">
        <f t="shared" ref="T147:T210" si="25">SUM(C147:J147)/SUM(K147:R147)</f>
        <v>1.4335383958891492</v>
      </c>
      <c r="U147" s="37">
        <v>2.0581700000000001</v>
      </c>
      <c r="W147" s="5"/>
    </row>
    <row r="148" spans="1:23" ht="15.6" x14ac:dyDescent="0.3">
      <c r="A148" s="5">
        <v>146</v>
      </c>
      <c r="B148" s="6" t="s">
        <v>407</v>
      </c>
      <c r="C148" s="23">
        <v>4540.77249999995</v>
      </c>
      <c r="D148" s="23">
        <v>13528.265066964301</v>
      </c>
      <c r="E148" s="23">
        <v>7274.92431640625</v>
      </c>
      <c r="F148" s="23">
        <v>4351.9125000000704</v>
      </c>
      <c r="G148" s="23">
        <v>1904.2999999999699</v>
      </c>
      <c r="H148" s="23">
        <v>7337.6626383463499</v>
      </c>
      <c r="I148" s="23">
        <v>10420.4052211217</v>
      </c>
      <c r="J148" s="23">
        <v>6883.5054728190098</v>
      </c>
      <c r="K148" s="23">
        <v>17232.933333333502</v>
      </c>
      <c r="L148" s="23">
        <v>16231.604999999799</v>
      </c>
      <c r="M148" s="23">
        <v>18442.435000000201</v>
      </c>
      <c r="N148" s="23">
        <v>13103.268750000299</v>
      </c>
      <c r="O148" s="23">
        <v>10252.2266666667</v>
      </c>
      <c r="P148" s="23">
        <v>13750.8637499999</v>
      </c>
      <c r="Q148" s="23">
        <v>608.82000000000403</v>
      </c>
      <c r="R148" s="23">
        <v>12819.988606770799</v>
      </c>
      <c r="S148" s="42">
        <f t="shared" si="22"/>
        <v>3.0906460961912782E-2</v>
      </c>
      <c r="T148" s="43">
        <f t="shared" si="25"/>
        <v>0.54900988116832838</v>
      </c>
      <c r="U148" s="37">
        <v>0.61556699999999998</v>
      </c>
      <c r="W148" s="5"/>
    </row>
    <row r="149" spans="1:23" ht="15.6" x14ac:dyDescent="0.3">
      <c r="A149" s="5">
        <v>147</v>
      </c>
      <c r="B149" s="6" t="s">
        <v>407</v>
      </c>
      <c r="C149" s="23">
        <v>5361.9968261718795</v>
      </c>
      <c r="D149" s="23">
        <v>4600.5358072916697</v>
      </c>
      <c r="E149" s="23">
        <v>2791.2500871930802</v>
      </c>
      <c r="F149" s="23">
        <v>4267.529296875</v>
      </c>
      <c r="G149" s="23">
        <v>4117.7613699776803</v>
      </c>
      <c r="H149" s="23">
        <v>3590.8221435546898</v>
      </c>
      <c r="I149" s="23">
        <v>3832.7152235243102</v>
      </c>
      <c r="J149" s="23">
        <v>3707.0415802001999</v>
      </c>
      <c r="K149" s="23">
        <v>7148.26666666657</v>
      </c>
      <c r="L149" s="23">
        <v>8300.8300170898401</v>
      </c>
      <c r="M149" s="23">
        <v>7412.7374267578098</v>
      </c>
      <c r="N149" s="23">
        <v>7064.6257142857703</v>
      </c>
      <c r="O149" s="23">
        <v>5579.9149576822902</v>
      </c>
      <c r="P149" s="23">
        <v>8145.8101684570302</v>
      </c>
      <c r="Q149" s="23">
        <v>7100.4580078125</v>
      </c>
      <c r="R149" s="23">
        <v>6576.1625000000004</v>
      </c>
      <c r="S149" s="42">
        <f t="shared" si="22"/>
        <v>2.284272306083899E-6</v>
      </c>
      <c r="T149" s="43">
        <f t="shared" si="25"/>
        <v>0.56288722705039784</v>
      </c>
      <c r="U149" s="37">
        <v>0.51260799999999995</v>
      </c>
      <c r="W149" s="5"/>
    </row>
    <row r="150" spans="1:23" ht="15.6" x14ac:dyDescent="0.3">
      <c r="A150" s="5">
        <v>148</v>
      </c>
      <c r="B150" s="5" t="s">
        <v>407</v>
      </c>
      <c r="C150" s="14">
        <v>8209.2474999999104</v>
      </c>
      <c r="D150" s="14">
        <v>9881.6942857143094</v>
      </c>
      <c r="E150" s="14">
        <v>4791.3812779017899</v>
      </c>
      <c r="F150" s="14">
        <v>4028.2171428571901</v>
      </c>
      <c r="G150" s="14">
        <v>3840</v>
      </c>
      <c r="H150" s="14">
        <v>5178.9299999999303</v>
      </c>
      <c r="I150" s="14">
        <v>7036.2775000000402</v>
      </c>
      <c r="J150" s="14">
        <v>4806.75</v>
      </c>
      <c r="K150" s="14">
        <v>4256.99999999994</v>
      </c>
      <c r="L150" s="14">
        <v>3748.81142857137</v>
      </c>
      <c r="M150" s="14">
        <v>5681.9949999999599</v>
      </c>
      <c r="N150" s="14">
        <v>3736.57250976562</v>
      </c>
      <c r="O150" s="14">
        <v>3908.22511509487</v>
      </c>
      <c r="P150" s="14">
        <v>3962.6190883091499</v>
      </c>
      <c r="Q150" s="14">
        <v>3789.3394775390602</v>
      </c>
      <c r="R150" s="14">
        <v>2847.6895141601599</v>
      </c>
      <c r="S150" s="42">
        <f t="shared" si="22"/>
        <v>3.9202602640734593E-2</v>
      </c>
      <c r="T150" s="43">
        <f t="shared" si="25"/>
        <v>1.4960578886462192</v>
      </c>
      <c r="U150" s="43">
        <v>0.380407</v>
      </c>
      <c r="W150" s="5"/>
    </row>
    <row r="151" spans="1:23" ht="15.6" x14ac:dyDescent="0.3">
      <c r="A151" s="5">
        <v>149</v>
      </c>
      <c r="B151" s="6" t="s">
        <v>407</v>
      </c>
      <c r="C151" s="23">
        <v>14497.8732096354</v>
      </c>
      <c r="D151" s="23">
        <v>15877.5249999998</v>
      </c>
      <c r="E151" s="23">
        <v>10818.5000000001</v>
      </c>
      <c r="F151" s="23">
        <v>9190.7475000000995</v>
      </c>
      <c r="G151" s="23">
        <v>9161.0757142858292</v>
      </c>
      <c r="H151" s="23">
        <v>12086.71875</v>
      </c>
      <c r="I151" s="23">
        <v>13644.1425</v>
      </c>
      <c r="J151" s="23">
        <v>10981.356250000101</v>
      </c>
      <c r="K151" s="23">
        <v>8565.0971428571393</v>
      </c>
      <c r="L151" s="23">
        <v>9028.2461344400999</v>
      </c>
      <c r="M151" s="23">
        <v>7706.1749999999402</v>
      </c>
      <c r="N151" s="23">
        <v>9500.2124999999196</v>
      </c>
      <c r="O151" s="23">
        <v>5392.39</v>
      </c>
      <c r="P151" s="23">
        <v>10920.07</v>
      </c>
      <c r="Q151" s="23">
        <v>6294.7885714285203</v>
      </c>
      <c r="R151" s="23">
        <v>5653.7475000000304</v>
      </c>
      <c r="S151" s="42">
        <f t="shared" si="22"/>
        <v>2.4576156911698972E-3</v>
      </c>
      <c r="T151" s="43">
        <f t="shared" si="25"/>
        <v>1.5264324363851911</v>
      </c>
      <c r="U151" s="37">
        <v>0.54155399999999998</v>
      </c>
      <c r="W151" s="5"/>
    </row>
    <row r="152" spans="1:23" ht="15.6" x14ac:dyDescent="0.3">
      <c r="A152" s="5">
        <v>150</v>
      </c>
      <c r="B152" s="5" t="s">
        <v>407</v>
      </c>
      <c r="C152" s="14">
        <v>11209.4800000001</v>
      </c>
      <c r="D152" s="14">
        <v>13758.4199999999</v>
      </c>
      <c r="E152" s="14">
        <v>9480.5249999998905</v>
      </c>
      <c r="F152" s="14">
        <v>9528.1999999999207</v>
      </c>
      <c r="G152" s="14">
        <v>5580.3428571429404</v>
      </c>
      <c r="H152" s="14">
        <v>9746.6666666666697</v>
      </c>
      <c r="I152" s="14">
        <v>8564.5525000000507</v>
      </c>
      <c r="J152" s="14">
        <v>9296.90888888886</v>
      </c>
      <c r="K152" s="14">
        <v>3485.0828571428601</v>
      </c>
      <c r="L152" s="14">
        <v>3554.8261021205399</v>
      </c>
      <c r="M152" s="14">
        <v>3505.0202113560299</v>
      </c>
      <c r="N152" s="14">
        <v>3252.0057896205399</v>
      </c>
      <c r="O152" s="14">
        <v>3336.72485351562</v>
      </c>
      <c r="P152" s="14">
        <v>3576.71360270182</v>
      </c>
      <c r="Q152" s="14">
        <v>3371.4122837611599</v>
      </c>
      <c r="R152" s="14">
        <v>3500.9629778180802</v>
      </c>
      <c r="S152" s="42">
        <f t="shared" si="22"/>
        <v>1.2398278350336944E-4</v>
      </c>
      <c r="T152" s="43">
        <f t="shared" si="25"/>
        <v>2.7975854333234991</v>
      </c>
      <c r="U152" s="43">
        <v>0.86401099999999997</v>
      </c>
      <c r="W152" s="5"/>
    </row>
    <row r="153" spans="1:23" ht="15.6" x14ac:dyDescent="0.3">
      <c r="A153" s="5">
        <v>151</v>
      </c>
      <c r="B153" s="6" t="s">
        <v>407</v>
      </c>
      <c r="C153" s="23">
        <v>2849.12963867188</v>
      </c>
      <c r="D153" s="23">
        <v>5620.0888888888803</v>
      </c>
      <c r="E153" s="23">
        <v>3700.4099999999798</v>
      </c>
      <c r="F153" s="23">
        <v>3307.1793457031199</v>
      </c>
      <c r="G153" s="23">
        <v>2534.4631103515599</v>
      </c>
      <c r="H153" s="23">
        <v>4083.75555555557</v>
      </c>
      <c r="I153" s="23">
        <v>2534.2399999999898</v>
      </c>
      <c r="J153" s="23">
        <v>1630.47888183594</v>
      </c>
      <c r="K153" s="23">
        <v>2566.3540000000098</v>
      </c>
      <c r="L153" s="23">
        <v>3116.2489013671898</v>
      </c>
      <c r="M153" s="23">
        <v>3230.1465820312501</v>
      </c>
      <c r="N153" s="23">
        <v>2760.4089843749998</v>
      </c>
      <c r="O153" s="23">
        <v>2017.6338134765599</v>
      </c>
      <c r="P153" s="23">
        <v>3000.65625</v>
      </c>
      <c r="Q153" s="23">
        <v>2455.66186523438</v>
      </c>
      <c r="R153" s="23">
        <v>1897.3481689453099</v>
      </c>
      <c r="S153" s="42">
        <f t="shared" si="22"/>
        <v>0.19204074248988082</v>
      </c>
      <c r="T153" s="43">
        <f t="shared" si="25"/>
        <v>1.2478223347662891</v>
      </c>
      <c r="U153" s="37">
        <v>0.19709099999999999</v>
      </c>
      <c r="W153" s="5"/>
    </row>
    <row r="154" spans="1:23" ht="15.6" x14ac:dyDescent="0.3">
      <c r="A154" s="5">
        <v>152</v>
      </c>
      <c r="B154" s="6" t="s">
        <v>407</v>
      </c>
      <c r="C154" s="23">
        <v>13850.6214285715</v>
      </c>
      <c r="D154" s="23">
        <v>16589.957142857202</v>
      </c>
      <c r="E154" s="23">
        <v>11692.573333333199</v>
      </c>
      <c r="F154" s="23">
        <v>11769.130000000099</v>
      </c>
      <c r="G154" s="23">
        <v>8774.4635009765607</v>
      </c>
      <c r="H154" s="23">
        <v>13713.2750000002</v>
      </c>
      <c r="I154" s="23">
        <v>13892.848888888901</v>
      </c>
      <c r="J154" s="23">
        <v>11571.8399999999</v>
      </c>
      <c r="K154" s="23">
        <v>14234.7150000001</v>
      </c>
      <c r="L154" s="23">
        <v>11693.5714285716</v>
      </c>
      <c r="M154" s="23">
        <v>11182.944423130601</v>
      </c>
      <c r="N154" s="23">
        <v>14298.22625</v>
      </c>
      <c r="O154" s="23">
        <v>13514.42625</v>
      </c>
      <c r="P154" s="23">
        <v>9364.8799999998992</v>
      </c>
      <c r="Q154" s="23">
        <v>10232.5</v>
      </c>
      <c r="R154" s="23">
        <v>7020.1771428571201</v>
      </c>
      <c r="S154" s="42">
        <f t="shared" si="22"/>
        <v>0.30822666974268731</v>
      </c>
      <c r="T154" s="43">
        <f t="shared" si="25"/>
        <v>1.1126622952877958</v>
      </c>
      <c r="U154" s="37">
        <v>0.300759</v>
      </c>
      <c r="W154" s="5"/>
    </row>
    <row r="155" spans="1:23" ht="15.6" x14ac:dyDescent="0.3">
      <c r="A155" s="5">
        <v>153</v>
      </c>
      <c r="B155" s="6" t="s">
        <v>407</v>
      </c>
      <c r="C155" s="23">
        <v>4630.5233968099001</v>
      </c>
      <c r="D155" s="23">
        <v>5740.0933333333396</v>
      </c>
      <c r="E155" s="23">
        <v>3543.4133333333698</v>
      </c>
      <c r="F155" s="23">
        <v>2984.0706787109398</v>
      </c>
      <c r="G155" s="23">
        <v>1887.4560546875</v>
      </c>
      <c r="H155" s="23">
        <v>3380.09059651693</v>
      </c>
      <c r="I155" s="23">
        <v>2974.3785603841102</v>
      </c>
      <c r="J155" s="23">
        <v>2874.1341145833298</v>
      </c>
      <c r="K155" s="23">
        <v>4380.8350000000401</v>
      </c>
      <c r="L155" s="23">
        <v>5252.5200000000696</v>
      </c>
      <c r="M155" s="23">
        <v>4484.5670369466197</v>
      </c>
      <c r="N155" s="23">
        <v>2751.1546630859398</v>
      </c>
      <c r="O155" s="23">
        <v>3996.9844444444998</v>
      </c>
      <c r="P155" s="23">
        <v>3055.4380289713499</v>
      </c>
      <c r="Q155" s="23">
        <v>3270.8654087611599</v>
      </c>
      <c r="R155" s="23">
        <v>2751.4216613769499</v>
      </c>
      <c r="S155" s="42">
        <f t="shared" si="22"/>
        <v>0.65722825420461284</v>
      </c>
      <c r="T155" s="43">
        <f t="shared" si="25"/>
        <v>0.93555837730305391</v>
      </c>
      <c r="U155" s="37">
        <v>0.153392</v>
      </c>
      <c r="W155" s="5"/>
    </row>
    <row r="156" spans="1:23" ht="15.6" x14ac:dyDescent="0.3">
      <c r="A156" s="5">
        <v>154</v>
      </c>
      <c r="B156" s="6" t="s">
        <v>407</v>
      </c>
      <c r="C156" s="23">
        <v>2259.1670735677098</v>
      </c>
      <c r="D156" s="23">
        <v>2314.9829799107101</v>
      </c>
      <c r="E156" s="23">
        <v>1911.3761393229199</v>
      </c>
      <c r="F156" s="23">
        <v>1652.3286946614601</v>
      </c>
      <c r="G156" s="23">
        <v>1802.68200683594</v>
      </c>
      <c r="H156" s="23">
        <v>1612.71459960938</v>
      </c>
      <c r="I156" s="23">
        <v>2233.6796875</v>
      </c>
      <c r="J156" s="23">
        <v>1358.9818522135399</v>
      </c>
      <c r="K156" s="23">
        <v>2288.7490909091098</v>
      </c>
      <c r="L156" s="23">
        <v>1499.390625</v>
      </c>
      <c r="M156" s="23">
        <v>3709.1322222222302</v>
      </c>
      <c r="N156" s="23">
        <v>1406.9598911830401</v>
      </c>
      <c r="O156" s="23">
        <v>1936.6494140625</v>
      </c>
      <c r="P156" s="23">
        <v>2335.9990234375</v>
      </c>
      <c r="Q156" s="23">
        <v>2015.9814453125</v>
      </c>
      <c r="R156" s="23">
        <v>1679.0038190569201</v>
      </c>
      <c r="S156" s="42">
        <f t="shared" si="22"/>
        <v>0.46839454682268533</v>
      </c>
      <c r="T156" s="43">
        <f t="shared" si="25"/>
        <v>0.89770233206445893</v>
      </c>
      <c r="U156" s="37">
        <v>0.103119</v>
      </c>
      <c r="W156" s="5"/>
    </row>
    <row r="157" spans="1:23" ht="15.6" x14ac:dyDescent="0.3">
      <c r="A157" s="5">
        <v>155</v>
      </c>
      <c r="B157" s="6" t="s">
        <v>407</v>
      </c>
      <c r="C157" s="23">
        <v>4935.8900000000103</v>
      </c>
      <c r="D157" s="23">
        <v>5310.0900000001102</v>
      </c>
      <c r="E157" s="23">
        <v>3760.6771428572001</v>
      </c>
      <c r="F157" s="23">
        <v>3685.36666666672</v>
      </c>
      <c r="G157" s="23">
        <v>3578.8167317708298</v>
      </c>
      <c r="H157" s="23">
        <v>3056.4410400390602</v>
      </c>
      <c r="I157" s="23">
        <v>3698.2662963867201</v>
      </c>
      <c r="J157" s="23">
        <v>3170.6256975446399</v>
      </c>
      <c r="K157" s="23">
        <v>5557.5</v>
      </c>
      <c r="L157" s="23">
        <v>5236.78857421875</v>
      </c>
      <c r="M157" s="23">
        <v>7445.0133333332597</v>
      </c>
      <c r="N157" s="23">
        <v>6025.8000000001302</v>
      </c>
      <c r="O157" s="23">
        <v>5258.5055541992197</v>
      </c>
      <c r="P157" s="23">
        <v>6017.3099999999404</v>
      </c>
      <c r="Q157" s="23">
        <v>4616.7342857142103</v>
      </c>
      <c r="R157" s="23">
        <v>4161.0234375</v>
      </c>
      <c r="S157" s="42">
        <f t="shared" si="22"/>
        <v>3.0141414918958007E-3</v>
      </c>
      <c r="T157" s="43">
        <f t="shared" si="25"/>
        <v>0.70390582401362367</v>
      </c>
      <c r="U157" s="37">
        <v>0.35151100000000002</v>
      </c>
      <c r="W157" s="5"/>
    </row>
    <row r="158" spans="1:23" ht="15.6" x14ac:dyDescent="0.3">
      <c r="A158" s="5">
        <v>156</v>
      </c>
      <c r="B158" s="6" t="s">
        <v>407</v>
      </c>
      <c r="C158" s="23">
        <v>5923.3479309082004</v>
      </c>
      <c r="D158" s="23">
        <v>7635.8711480034699</v>
      </c>
      <c r="E158" s="23">
        <v>6301.7676595052098</v>
      </c>
      <c r="F158" s="23">
        <v>6127.8071594238299</v>
      </c>
      <c r="G158" s="23">
        <v>4551.8484293619804</v>
      </c>
      <c r="H158" s="23">
        <v>6229.9667019314202</v>
      </c>
      <c r="I158" s="23">
        <v>6161.2620578342003</v>
      </c>
      <c r="J158" s="23">
        <v>4998.2365722656205</v>
      </c>
      <c r="K158" s="23">
        <v>4649.5033333333104</v>
      </c>
      <c r="L158" s="23">
        <v>4582.080078125</v>
      </c>
      <c r="M158" s="23">
        <v>4361.9937065972199</v>
      </c>
      <c r="N158" s="23">
        <v>4516.35888671875</v>
      </c>
      <c r="O158" s="23">
        <v>4454.3859863281205</v>
      </c>
      <c r="P158" s="23">
        <v>4853.1322564019101</v>
      </c>
      <c r="Q158" s="23">
        <v>5605.6491088867197</v>
      </c>
      <c r="R158" s="23">
        <v>3614.81372070313</v>
      </c>
      <c r="S158" s="42">
        <f t="shared" si="22"/>
        <v>3.2177843740707956E-3</v>
      </c>
      <c r="T158" s="43">
        <f t="shared" si="25"/>
        <v>1.3082104956561404</v>
      </c>
      <c r="U158" s="37">
        <v>0.31034299999999998</v>
      </c>
      <c r="W158" s="5"/>
    </row>
    <row r="159" spans="1:23" ht="15.6" x14ac:dyDescent="0.3">
      <c r="A159" s="5">
        <v>157</v>
      </c>
      <c r="B159" s="6" t="s">
        <v>407</v>
      </c>
      <c r="C159" s="23">
        <v>176893.13777777599</v>
      </c>
      <c r="D159" s="23">
        <v>235881.988888892</v>
      </c>
      <c r="E159" s="23">
        <v>85426.610000000102</v>
      </c>
      <c r="F159" s="23">
        <v>78917.152500000695</v>
      </c>
      <c r="G159" s="23">
        <v>66041.716666666907</v>
      </c>
      <c r="H159" s="23">
        <v>93772.199999999502</v>
      </c>
      <c r="I159" s="23">
        <v>109004.16666666701</v>
      </c>
      <c r="J159" s="23">
        <v>89258.847500000105</v>
      </c>
      <c r="K159" s="23">
        <v>115649.679999999</v>
      </c>
      <c r="L159" s="23">
        <v>119867.871111111</v>
      </c>
      <c r="M159" s="23">
        <v>146188.63111111001</v>
      </c>
      <c r="N159" s="23">
        <v>100273.413333333</v>
      </c>
      <c r="O159" s="23">
        <v>95197.573333332199</v>
      </c>
      <c r="P159" s="23">
        <v>128055.950000001</v>
      </c>
      <c r="Q159" s="23">
        <v>97115.333333333096</v>
      </c>
      <c r="R159" s="23">
        <v>82254.980000000694</v>
      </c>
      <c r="S159" s="42">
        <f t="shared" si="22"/>
        <v>0.78065227320506336</v>
      </c>
      <c r="T159" s="43">
        <f t="shared" si="25"/>
        <v>1.0571921676255411</v>
      </c>
      <c r="U159" s="37">
        <v>0.73991899999999999</v>
      </c>
      <c r="W159" s="5"/>
    </row>
    <row r="160" spans="1:23" ht="15.6" x14ac:dyDescent="0.3">
      <c r="A160" s="5">
        <v>158</v>
      </c>
      <c r="B160" s="6" t="s">
        <v>407</v>
      </c>
      <c r="C160" s="23">
        <v>9656.71875</v>
      </c>
      <c r="D160" s="23">
        <v>12535.6</v>
      </c>
      <c r="E160" s="23">
        <v>7204.2857142858202</v>
      </c>
      <c r="F160" s="23">
        <v>9200</v>
      </c>
      <c r="G160" s="23">
        <v>6062.5066666666198</v>
      </c>
      <c r="H160" s="23">
        <v>8671.7122222221697</v>
      </c>
      <c r="I160" s="23">
        <v>7830.9857142856899</v>
      </c>
      <c r="J160" s="23">
        <v>7712.0450000000101</v>
      </c>
      <c r="K160" s="23">
        <v>3313.125</v>
      </c>
      <c r="L160" s="23">
        <v>4271.3999999999996</v>
      </c>
      <c r="M160" s="23">
        <v>3737.6625000000099</v>
      </c>
      <c r="N160" s="23">
        <v>2741.3176618303601</v>
      </c>
      <c r="O160" s="23">
        <v>2403.2239999999802</v>
      </c>
      <c r="P160" s="23">
        <v>3615.1796417236301</v>
      </c>
      <c r="Q160" s="23">
        <v>3842.25000000007</v>
      </c>
      <c r="R160" s="23">
        <v>1958.9824567522301</v>
      </c>
      <c r="S160" s="42">
        <f t="shared" si="22"/>
        <v>4.3873694625779129E-5</v>
      </c>
      <c r="T160" s="43">
        <f t="shared" si="25"/>
        <v>2.6609542240177584</v>
      </c>
      <c r="U160" s="37">
        <v>0.67160900000000001</v>
      </c>
      <c r="W160" s="5"/>
    </row>
    <row r="161" spans="1:23" ht="15.6" x14ac:dyDescent="0.3">
      <c r="A161" s="5">
        <v>159</v>
      </c>
      <c r="B161" s="6" t="s">
        <v>407</v>
      </c>
      <c r="C161" s="23">
        <v>2572.1458740234398</v>
      </c>
      <c r="D161" s="23">
        <v>3004.7816162109398</v>
      </c>
      <c r="E161" s="23">
        <v>1917.931640625</v>
      </c>
      <c r="F161" s="23">
        <v>2521.2281901041702</v>
      </c>
      <c r="G161" s="23">
        <v>2307.3522033691402</v>
      </c>
      <c r="H161" s="23">
        <v>2341.5908813476599</v>
      </c>
      <c r="I161" s="23">
        <v>2418.6378784179701</v>
      </c>
      <c r="J161" s="23">
        <v>1724.9072875976599</v>
      </c>
      <c r="K161" s="23">
        <v>3618.3085714285398</v>
      </c>
      <c r="L161" s="23">
        <v>4483.7350260416697</v>
      </c>
      <c r="M161" s="23">
        <v>3937.54150390625</v>
      </c>
      <c r="N161" s="23">
        <v>3463.6799999999698</v>
      </c>
      <c r="O161" s="23">
        <v>3697.76267787388</v>
      </c>
      <c r="P161" s="23">
        <v>4868.0842285156205</v>
      </c>
      <c r="Q161" s="23">
        <v>3407.18857142861</v>
      </c>
      <c r="R161" s="23">
        <v>2592.5709025065098</v>
      </c>
      <c r="S161" s="42">
        <f t="shared" si="22"/>
        <v>4.052678534334693E-4</v>
      </c>
      <c r="T161" s="43">
        <f t="shared" si="25"/>
        <v>0.62551651075905113</v>
      </c>
      <c r="U161" s="37">
        <v>0.33640799999999998</v>
      </c>
      <c r="W161" s="5"/>
    </row>
    <row r="162" spans="1:23" ht="15.6" x14ac:dyDescent="0.3">
      <c r="A162" s="5">
        <v>160</v>
      </c>
      <c r="B162" s="5" t="s">
        <v>407</v>
      </c>
      <c r="C162" s="23">
        <v>751379.084999996</v>
      </c>
      <c r="D162" s="23">
        <v>1118863.21999999</v>
      </c>
      <c r="E162" s="23">
        <v>526102.40571429301</v>
      </c>
      <c r="F162" s="23">
        <v>558459.199999996</v>
      </c>
      <c r="G162" s="23">
        <v>338813.04166666698</v>
      </c>
      <c r="H162" s="23">
        <v>568941.26400000101</v>
      </c>
      <c r="I162" s="23">
        <v>576141.74999999697</v>
      </c>
      <c r="J162" s="23">
        <v>501797.87666667701</v>
      </c>
      <c r="K162" s="23">
        <v>857866.31333334395</v>
      </c>
      <c r="L162" s="23">
        <v>990669.64285714296</v>
      </c>
      <c r="M162" s="23">
        <v>972696.98000001698</v>
      </c>
      <c r="N162" s="23">
        <v>847770.64428571099</v>
      </c>
      <c r="O162" s="23">
        <v>679861.02000000898</v>
      </c>
      <c r="P162" s="23">
        <v>861207.434999989</v>
      </c>
      <c r="Q162" s="23">
        <v>725856.65500000899</v>
      </c>
      <c r="R162" s="23">
        <v>531609.39999999094</v>
      </c>
      <c r="S162" s="42">
        <f t="shared" si="22"/>
        <v>7.6120225661811688E-2</v>
      </c>
      <c r="T162" s="43">
        <f t="shared" si="25"/>
        <v>0.76389157264071739</v>
      </c>
      <c r="U162" s="37">
        <v>3.6547900000000002</v>
      </c>
      <c r="W162" s="5"/>
    </row>
    <row r="163" spans="1:23" ht="15.6" x14ac:dyDescent="0.3">
      <c r="A163" s="5">
        <v>161</v>
      </c>
      <c r="B163" s="6" t="s">
        <v>407</v>
      </c>
      <c r="C163" s="14">
        <v>89888.318000001294</v>
      </c>
      <c r="D163" s="14">
        <v>138246.625</v>
      </c>
      <c r="E163" s="14">
        <v>74751.657142857803</v>
      </c>
      <c r="F163" s="14">
        <v>57465.473333333197</v>
      </c>
      <c r="G163" s="14">
        <v>52219.536666667998</v>
      </c>
      <c r="H163" s="14">
        <v>68333.375</v>
      </c>
      <c r="I163" s="14">
        <v>72900.878333333007</v>
      </c>
      <c r="J163" s="14">
        <v>74503.584285715304</v>
      </c>
      <c r="K163" s="14">
        <v>55345.6299999986</v>
      </c>
      <c r="L163" s="14">
        <v>73654.411666665503</v>
      </c>
      <c r="M163" s="14">
        <v>76799.6349999995</v>
      </c>
      <c r="N163" s="14">
        <v>64927.4849999992</v>
      </c>
      <c r="O163" s="14">
        <v>66214.124999999796</v>
      </c>
      <c r="P163" s="14">
        <v>71210.480000001102</v>
      </c>
      <c r="Q163" s="14">
        <v>57036.780000001403</v>
      </c>
      <c r="R163" s="14">
        <v>59355.999999999898</v>
      </c>
      <c r="S163" s="42">
        <f t="shared" si="22"/>
        <v>0.2235679724720043</v>
      </c>
      <c r="T163" s="43">
        <f t="shared" si="25"/>
        <v>1.197819044644808</v>
      </c>
      <c r="U163" s="43">
        <v>0.76515</v>
      </c>
      <c r="W163" s="5"/>
    </row>
    <row r="164" spans="1:23" ht="15.6" x14ac:dyDescent="0.3">
      <c r="A164" s="5">
        <v>162</v>
      </c>
      <c r="B164" s="6" t="s">
        <v>407</v>
      </c>
      <c r="C164" s="14">
        <v>269999.23374999902</v>
      </c>
      <c r="D164" s="14">
        <v>226348.375</v>
      </c>
      <c r="E164" s="14">
        <v>114735.742857144</v>
      </c>
      <c r="F164" s="14">
        <v>106772.639999999</v>
      </c>
      <c r="G164" s="14">
        <v>76718.033333335305</v>
      </c>
      <c r="H164" s="14">
        <v>117042.935714287</v>
      </c>
      <c r="I164" s="14">
        <v>117210.92833333299</v>
      </c>
      <c r="J164" s="14">
        <v>112907.316666667</v>
      </c>
      <c r="K164" s="14">
        <v>94111.340000000593</v>
      </c>
      <c r="L164" s="14">
        <v>109535.644999998</v>
      </c>
      <c r="M164" s="14">
        <v>109819.41999999899</v>
      </c>
      <c r="N164" s="14">
        <v>80402.103999999395</v>
      </c>
      <c r="O164" s="14">
        <v>85173.119999998904</v>
      </c>
      <c r="P164" s="14">
        <v>105687.068333332</v>
      </c>
      <c r="Q164" s="14">
        <v>81966.480000002004</v>
      </c>
      <c r="R164" s="14">
        <v>74020.339999999895</v>
      </c>
      <c r="S164" s="42">
        <f t="shared" si="22"/>
        <v>7.5389425508607028E-2</v>
      </c>
      <c r="T164" s="43">
        <f t="shared" si="25"/>
        <v>1.5413950146004187</v>
      </c>
      <c r="U164" s="43">
        <v>1.8162400000000001</v>
      </c>
      <c r="W164" s="5"/>
    </row>
    <row r="165" spans="1:23" ht="15.6" x14ac:dyDescent="0.3">
      <c r="A165" s="5">
        <v>163</v>
      </c>
      <c r="B165" s="6" t="s">
        <v>407</v>
      </c>
      <c r="C165" s="23">
        <v>8842.1022949218805</v>
      </c>
      <c r="D165" s="23">
        <v>8688.8533333333908</v>
      </c>
      <c r="E165" s="23">
        <v>5503.3013671874996</v>
      </c>
      <c r="F165" s="23">
        <v>8105.64937499997</v>
      </c>
      <c r="G165" s="23">
        <v>4084.2523925781302</v>
      </c>
      <c r="H165" s="23">
        <v>6192.5859375</v>
      </c>
      <c r="I165" s="23">
        <v>5124.9141357421904</v>
      </c>
      <c r="J165" s="23">
        <v>5376.5926846590901</v>
      </c>
      <c r="K165" s="23">
        <v>6845.8285714285103</v>
      </c>
      <c r="L165" s="23">
        <v>2331.4339999999502</v>
      </c>
      <c r="M165" s="23">
        <v>5829.5825683593703</v>
      </c>
      <c r="N165" s="23">
        <v>6542.0619384765596</v>
      </c>
      <c r="O165" s="23">
        <v>5231.4394042968797</v>
      </c>
      <c r="P165" s="23">
        <v>6556.4856201171897</v>
      </c>
      <c r="Q165" s="23">
        <v>3358.8160000000498</v>
      </c>
      <c r="R165" s="23">
        <v>3069.3600000000201</v>
      </c>
      <c r="S165" s="42">
        <f t="shared" si="22"/>
        <v>0.11376459014800328</v>
      </c>
      <c r="T165" s="43">
        <f t="shared" si="25"/>
        <v>1.3056265797019917</v>
      </c>
      <c r="U165" s="37">
        <v>0.29818699999999998</v>
      </c>
      <c r="W165" s="5"/>
    </row>
    <row r="166" spans="1:23" ht="15.6" x14ac:dyDescent="0.3">
      <c r="A166" s="5">
        <v>164</v>
      </c>
      <c r="B166" s="6" t="s">
        <v>407</v>
      </c>
      <c r="C166" s="23">
        <v>2742.1585286458298</v>
      </c>
      <c r="D166" s="23">
        <v>2601.23413085938</v>
      </c>
      <c r="E166" s="23">
        <v>3547.9289143880201</v>
      </c>
      <c r="F166" s="23">
        <v>3247.49633789062</v>
      </c>
      <c r="G166" s="23">
        <v>2972.4569702148401</v>
      </c>
      <c r="H166" s="23">
        <v>3289.7086181640602</v>
      </c>
      <c r="I166" s="23">
        <v>2034.64245605469</v>
      </c>
      <c r="J166" s="23">
        <v>3025.556640625</v>
      </c>
      <c r="K166" s="23">
        <v>6791.3999999999496</v>
      </c>
      <c r="L166" s="23">
        <v>3449.92919921875</v>
      </c>
      <c r="M166" s="23">
        <v>3907.1770426432299</v>
      </c>
      <c r="N166" s="23">
        <v>2933.50073242188</v>
      </c>
      <c r="O166" s="23">
        <v>3368.4711507161501</v>
      </c>
      <c r="P166" s="23">
        <v>2939.1419270833298</v>
      </c>
      <c r="Q166" s="23">
        <v>2881.3677978515602</v>
      </c>
      <c r="R166" s="23">
        <v>2837.3880615234398</v>
      </c>
      <c r="S166" s="42">
        <f t="shared" ref="S166:S229" si="26">TTEST(C166:J166,K166:R166,2,3)</f>
        <v>0.19097848993344718</v>
      </c>
      <c r="T166" s="43">
        <f t="shared" si="25"/>
        <v>0.80599421514297298</v>
      </c>
      <c r="U166" s="37">
        <v>0.23311200000000001</v>
      </c>
      <c r="W166" s="5"/>
    </row>
    <row r="167" spans="1:23" ht="15.6" x14ac:dyDescent="0.3">
      <c r="A167" s="5">
        <v>165</v>
      </c>
      <c r="B167" s="6" t="s">
        <v>407</v>
      </c>
      <c r="C167" s="23">
        <v>14825.2771428571</v>
      </c>
      <c r="D167" s="23">
        <v>15123.608072916701</v>
      </c>
      <c r="E167" s="23">
        <v>14130.1028571426</v>
      </c>
      <c r="F167" s="23">
        <v>16526.4200000001</v>
      </c>
      <c r="G167" s="23">
        <v>11177.3828571428</v>
      </c>
      <c r="H167" s="23">
        <v>16331.522857143</v>
      </c>
      <c r="I167" s="23">
        <v>25365.78</v>
      </c>
      <c r="J167" s="23">
        <v>14750.4749999999</v>
      </c>
      <c r="K167" s="23">
        <v>63572.520000000201</v>
      </c>
      <c r="L167" s="23">
        <v>10639.851428571599</v>
      </c>
      <c r="M167" s="23">
        <v>48543.560000000303</v>
      </c>
      <c r="N167" s="23">
        <v>10357.86</v>
      </c>
      <c r="O167" s="23">
        <v>8621.2591959635392</v>
      </c>
      <c r="P167" s="23">
        <v>97739.789999999804</v>
      </c>
      <c r="Q167" s="23">
        <v>28751.7599999997</v>
      </c>
      <c r="R167" s="23">
        <v>22990.050000000301</v>
      </c>
      <c r="S167" s="42">
        <f t="shared" si="26"/>
        <v>0.11232256528489581</v>
      </c>
      <c r="T167" s="43">
        <f t="shared" si="25"/>
        <v>0.44032705036680553</v>
      </c>
      <c r="U167" s="37">
        <v>1.0647599999999999</v>
      </c>
      <c r="W167" s="5"/>
    </row>
    <row r="168" spans="1:23" ht="15.6" x14ac:dyDescent="0.3">
      <c r="A168" s="5">
        <v>166</v>
      </c>
      <c r="B168" s="6" t="s">
        <v>407</v>
      </c>
      <c r="C168" s="23">
        <v>124279.66499999999</v>
      </c>
      <c r="D168" s="23">
        <v>129562.3775</v>
      </c>
      <c r="E168" s="23">
        <v>118982.61</v>
      </c>
      <c r="F168" s="23">
        <v>123151.22</v>
      </c>
      <c r="G168" s="23">
        <v>86234.4000000003</v>
      </c>
      <c r="H168" s="23">
        <v>108441.85249999999</v>
      </c>
      <c r="I168" s="23">
        <v>108702.999999999</v>
      </c>
      <c r="J168" s="23">
        <v>90631.797499999506</v>
      </c>
      <c r="K168" s="23">
        <v>13994.522499999999</v>
      </c>
      <c r="L168" s="23">
        <v>15525.5100000002</v>
      </c>
      <c r="M168" s="23">
        <v>12137.3790909091</v>
      </c>
      <c r="N168" s="23">
        <v>11741.0699999999</v>
      </c>
      <c r="O168" s="23">
        <v>15408.907499999999</v>
      </c>
      <c r="P168" s="23">
        <v>17428.254285714502</v>
      </c>
      <c r="Q168" s="23">
        <v>18097.349999999999</v>
      </c>
      <c r="R168" s="23">
        <v>8990.7358805338608</v>
      </c>
      <c r="S168" s="42">
        <f t="shared" si="26"/>
        <v>2.8963233542929486E-7</v>
      </c>
      <c r="T168" s="43">
        <f t="shared" si="25"/>
        <v>7.8534913061360179</v>
      </c>
      <c r="U168" s="37">
        <v>2.9623300000000001</v>
      </c>
      <c r="W168" s="5"/>
    </row>
    <row r="169" spans="1:23" ht="15.6" x14ac:dyDescent="0.3">
      <c r="A169" s="5">
        <v>167</v>
      </c>
      <c r="B169" s="6" t="s">
        <v>407</v>
      </c>
      <c r="C169" s="23">
        <v>10013.171428571501</v>
      </c>
      <c r="D169" s="23">
        <v>12566.1049999999</v>
      </c>
      <c r="E169" s="23">
        <v>7929.3234252929697</v>
      </c>
      <c r="F169" s="23">
        <v>9738.7135742187493</v>
      </c>
      <c r="G169" s="23">
        <v>5161.53271484375</v>
      </c>
      <c r="H169" s="23">
        <v>7334.9577636718795</v>
      </c>
      <c r="I169" s="23">
        <v>7437.8900000001304</v>
      </c>
      <c r="J169" s="23">
        <v>5915.8628571428999</v>
      </c>
      <c r="K169" s="23">
        <v>14047.8300000002</v>
      </c>
      <c r="L169" s="23">
        <v>11204.79</v>
      </c>
      <c r="M169" s="23">
        <v>11326.7636311849</v>
      </c>
      <c r="N169" s="23">
        <v>10874.035714285699</v>
      </c>
      <c r="O169" s="23">
        <v>8056.7214285715299</v>
      </c>
      <c r="P169" s="23">
        <v>8249.2800000001607</v>
      </c>
      <c r="Q169" s="23">
        <v>9404.8782348632794</v>
      </c>
      <c r="R169" s="23">
        <v>6464.25</v>
      </c>
      <c r="S169" s="42">
        <f t="shared" si="26"/>
        <v>0.18036711207425229</v>
      </c>
      <c r="T169" s="43">
        <f t="shared" si="25"/>
        <v>0.83007360533907659</v>
      </c>
      <c r="U169" s="37">
        <v>0.401953</v>
      </c>
      <c r="W169" s="5"/>
    </row>
    <row r="170" spans="1:23" ht="15.6" x14ac:dyDescent="0.3">
      <c r="A170" s="5">
        <v>168</v>
      </c>
      <c r="B170" s="6" t="s">
        <v>407</v>
      </c>
      <c r="C170" s="23">
        <v>20647.4503580729</v>
      </c>
      <c r="D170" s="23">
        <v>21566.5105183919</v>
      </c>
      <c r="E170" s="23">
        <v>27266.105183919299</v>
      </c>
      <c r="F170" s="23">
        <v>21784.152954101599</v>
      </c>
      <c r="G170" s="23">
        <v>22021.9833984375</v>
      </c>
      <c r="H170" s="23">
        <v>21366.036411830399</v>
      </c>
      <c r="I170" s="23">
        <v>22975.333699544299</v>
      </c>
      <c r="J170" s="23">
        <v>19276.799999999901</v>
      </c>
      <c r="K170" s="23">
        <v>28593.9257142856</v>
      </c>
      <c r="L170" s="23">
        <v>25864.761893136201</v>
      </c>
      <c r="M170" s="23">
        <v>27247.564488002201</v>
      </c>
      <c r="N170" s="23">
        <v>27877.140014648401</v>
      </c>
      <c r="O170" s="23">
        <v>27832.523071289099</v>
      </c>
      <c r="P170" s="23">
        <v>28408.8454589844</v>
      </c>
      <c r="Q170" s="23">
        <v>21545.080000000398</v>
      </c>
      <c r="R170" s="23">
        <v>22746.587142856999</v>
      </c>
      <c r="S170" s="42">
        <f t="shared" si="26"/>
        <v>5.5198313235254965E-3</v>
      </c>
      <c r="T170" s="43">
        <f t="shared" si="25"/>
        <v>0.84193498999909966</v>
      </c>
      <c r="U170" s="37">
        <v>0.54147000000000001</v>
      </c>
      <c r="W170" s="5"/>
    </row>
    <row r="171" spans="1:23" ht="15.6" x14ac:dyDescent="0.3">
      <c r="A171" s="5">
        <v>169</v>
      </c>
      <c r="B171" s="6" t="s">
        <v>407</v>
      </c>
      <c r="C171" s="23">
        <v>5724.46875</v>
      </c>
      <c r="D171" s="23">
        <v>7793.0858764648401</v>
      </c>
      <c r="E171" s="23">
        <v>5253.28857421875</v>
      </c>
      <c r="F171" s="23">
        <v>4637.2216448102699</v>
      </c>
      <c r="G171" s="23">
        <v>3684.5341796875</v>
      </c>
      <c r="H171" s="23">
        <v>4946.4128417968795</v>
      </c>
      <c r="I171" s="23">
        <v>4821.361328125</v>
      </c>
      <c r="J171" s="23">
        <v>3359.6846923828102</v>
      </c>
      <c r="K171" s="23">
        <v>9031.7362500001309</v>
      </c>
      <c r="L171" s="23">
        <v>1652.38749999996</v>
      </c>
      <c r="M171" s="23">
        <v>5508.4333801269504</v>
      </c>
      <c r="N171" s="23">
        <v>14806.280000000201</v>
      </c>
      <c r="O171" s="23">
        <v>8092.6457655164904</v>
      </c>
      <c r="P171" s="23">
        <v>11919.309999999899</v>
      </c>
      <c r="Q171" s="23">
        <v>10168.943572998</v>
      </c>
      <c r="R171" s="23">
        <v>7251.2142857142899</v>
      </c>
      <c r="S171" s="42">
        <f t="shared" si="26"/>
        <v>4.3855268194783019E-2</v>
      </c>
      <c r="T171" s="43">
        <f t="shared" si="25"/>
        <v>0.5877465889939556</v>
      </c>
      <c r="U171" s="37">
        <v>0.42821599999999999</v>
      </c>
      <c r="W171" s="5"/>
    </row>
    <row r="172" spans="1:23" ht="15.6" x14ac:dyDescent="0.3">
      <c r="A172" s="5">
        <v>170</v>
      </c>
      <c r="B172" s="6" t="s">
        <v>407</v>
      </c>
      <c r="C172" s="23">
        <v>208997.54368420999</v>
      </c>
      <c r="D172" s="23">
        <v>285742.91351351398</v>
      </c>
      <c r="E172" s="23">
        <v>163610.91578947299</v>
      </c>
      <c r="F172" s="23">
        <v>97306</v>
      </c>
      <c r="G172" s="23">
        <v>76763.514999999403</v>
      </c>
      <c r="H172" s="23">
        <v>103003.40642857199</v>
      </c>
      <c r="I172" s="23">
        <v>42880.872000000301</v>
      </c>
      <c r="J172" s="23">
        <v>93449.064000001003</v>
      </c>
      <c r="K172" s="23">
        <v>54361.315555555899</v>
      </c>
      <c r="L172" s="23">
        <v>51567.587499999798</v>
      </c>
      <c r="M172" s="23">
        <v>57368.453333332698</v>
      </c>
      <c r="N172" s="23">
        <v>58062.120000000999</v>
      </c>
      <c r="O172" s="23">
        <v>55486.866666666399</v>
      </c>
      <c r="P172" s="23">
        <v>56517.4474999999</v>
      </c>
      <c r="Q172" s="23">
        <v>110569.01921052601</v>
      </c>
      <c r="R172" s="23">
        <v>37553.706666666701</v>
      </c>
      <c r="S172" s="42">
        <f t="shared" si="26"/>
        <v>3.6216100394150449E-2</v>
      </c>
      <c r="T172" s="43">
        <f t="shared" si="25"/>
        <v>2.2259278169536594</v>
      </c>
      <c r="U172" s="37">
        <v>1.9442900000000001</v>
      </c>
      <c r="W172" s="5"/>
    </row>
    <row r="173" spans="1:23" ht="15.6" x14ac:dyDescent="0.3">
      <c r="A173" s="5">
        <v>171</v>
      </c>
      <c r="B173" s="6" t="s">
        <v>407</v>
      </c>
      <c r="C173" s="23">
        <v>24275.713439941399</v>
      </c>
      <c r="D173" s="23">
        <v>25426.4549999999</v>
      </c>
      <c r="E173" s="23">
        <v>18906.009338378899</v>
      </c>
      <c r="F173" s="23">
        <v>15376.746666667001</v>
      </c>
      <c r="G173" s="23">
        <v>18255.484000000099</v>
      </c>
      <c r="H173" s="23">
        <v>21259.996000000199</v>
      </c>
      <c r="I173" s="23">
        <v>19477.877426147501</v>
      </c>
      <c r="J173" s="23">
        <v>19218.150769231001</v>
      </c>
      <c r="K173" s="23">
        <v>40984.472222222401</v>
      </c>
      <c r="L173" s="23">
        <v>40882.68</v>
      </c>
      <c r="M173" s="23">
        <v>31966.751249999699</v>
      </c>
      <c r="N173" s="23">
        <v>34069.360000000102</v>
      </c>
      <c r="O173" s="23">
        <v>33219.324000000197</v>
      </c>
      <c r="P173" s="23">
        <v>33366.338181818101</v>
      </c>
      <c r="Q173" s="23">
        <v>37140.668181818102</v>
      </c>
      <c r="R173" s="23">
        <v>36578.927272727102</v>
      </c>
      <c r="S173" s="42">
        <f t="shared" si="26"/>
        <v>2.3076254014378354E-7</v>
      </c>
      <c r="T173" s="43">
        <f t="shared" si="25"/>
        <v>0.56277459117614614</v>
      </c>
      <c r="U173" s="37">
        <v>1.15513</v>
      </c>
      <c r="W173" s="5"/>
    </row>
    <row r="174" spans="1:23" ht="15.6" x14ac:dyDescent="0.3">
      <c r="A174" s="5">
        <v>172</v>
      </c>
      <c r="B174" s="6" t="s">
        <v>407</v>
      </c>
      <c r="C174" s="23">
        <v>5397.2415364583303</v>
      </c>
      <c r="D174" s="23">
        <v>4990.1607666015598</v>
      </c>
      <c r="E174" s="23">
        <v>3016.0851236979202</v>
      </c>
      <c r="F174" s="23">
        <v>6356.5893333333497</v>
      </c>
      <c r="G174" s="23">
        <v>2876.0016682942701</v>
      </c>
      <c r="H174" s="23">
        <v>3895.8852132161501</v>
      </c>
      <c r="I174" s="23">
        <v>3557.3418782552098</v>
      </c>
      <c r="J174" s="23">
        <v>2806.0085042317701</v>
      </c>
      <c r="K174" s="23">
        <v>21024.299999999901</v>
      </c>
      <c r="L174" s="23">
        <v>20945.730000000101</v>
      </c>
      <c r="M174" s="23">
        <v>18083.464285714301</v>
      </c>
      <c r="N174" s="23">
        <v>16701.014285714198</v>
      </c>
      <c r="O174" s="23">
        <v>13184.365714285699</v>
      </c>
      <c r="P174" s="23">
        <v>15918.539999999901</v>
      </c>
      <c r="Q174" s="23">
        <v>15094.7314285714</v>
      </c>
      <c r="R174" s="23">
        <v>10960.5999999999</v>
      </c>
      <c r="S174" s="42">
        <f t="shared" si="26"/>
        <v>6.7999939124812494E-6</v>
      </c>
      <c r="T174" s="43">
        <f t="shared" si="25"/>
        <v>0.24937176347869913</v>
      </c>
      <c r="U174" s="37">
        <v>1.0543899999999999</v>
      </c>
      <c r="W174" s="5"/>
    </row>
    <row r="175" spans="1:23" ht="15.6" x14ac:dyDescent="0.3">
      <c r="A175" s="5">
        <v>173</v>
      </c>
      <c r="B175" s="5" t="s">
        <v>407</v>
      </c>
      <c r="C175" s="23">
        <v>178722.487499999</v>
      </c>
      <c r="D175" s="23">
        <v>2582398.3100000098</v>
      </c>
      <c r="E175" s="23">
        <v>145664.59874999899</v>
      </c>
      <c r="F175" s="23">
        <v>157535.78624999899</v>
      </c>
      <c r="G175" s="23">
        <v>101341.253749999</v>
      </c>
      <c r="H175" s="23">
        <v>132615.862499999</v>
      </c>
      <c r="I175" s="23">
        <v>1466178.8000000101</v>
      </c>
      <c r="J175" s="23">
        <v>111952.968750001</v>
      </c>
      <c r="K175" s="23">
        <v>125293.209999999</v>
      </c>
      <c r="L175" s="23">
        <v>1743324</v>
      </c>
      <c r="M175" s="23">
        <v>116067.318750001</v>
      </c>
      <c r="N175" s="23">
        <v>109698.16000000099</v>
      </c>
      <c r="O175" s="23">
        <v>104674.225000001</v>
      </c>
      <c r="P175" s="23">
        <v>1318242.6599999799</v>
      </c>
      <c r="Q175" s="23">
        <v>109963.06500000101</v>
      </c>
      <c r="R175" s="23">
        <v>1202589.9333333301</v>
      </c>
      <c r="S175" s="42">
        <f t="shared" si="26"/>
        <v>0.98884435463081277</v>
      </c>
      <c r="T175" s="43">
        <f t="shared" si="25"/>
        <v>1.009639527236464</v>
      </c>
      <c r="U175" s="37">
        <v>0.17252600000000001</v>
      </c>
      <c r="W175" s="5"/>
    </row>
    <row r="176" spans="1:23" ht="15.6" x14ac:dyDescent="0.3">
      <c r="A176" s="5">
        <v>174</v>
      </c>
      <c r="B176" s="6" t="s">
        <v>407</v>
      </c>
      <c r="C176" s="23">
        <v>13204.12890625</v>
      </c>
      <c r="D176" s="23">
        <v>13727.0340983073</v>
      </c>
      <c r="E176" s="23">
        <v>5816.5791015625</v>
      </c>
      <c r="F176" s="23">
        <v>7018.5299479166697</v>
      </c>
      <c r="G176" s="23">
        <v>4337.7828369140598</v>
      </c>
      <c r="H176" s="23">
        <v>4931.1853515624998</v>
      </c>
      <c r="I176" s="23">
        <v>5356.7827392578101</v>
      </c>
      <c r="J176" s="23">
        <v>3016.3011881510402</v>
      </c>
      <c r="K176" s="23">
        <v>18966.3138461538</v>
      </c>
      <c r="L176" s="23">
        <v>8046.3157142856298</v>
      </c>
      <c r="M176" s="23">
        <v>6680.8719999999403</v>
      </c>
      <c r="N176" s="23">
        <v>13323.5400390625</v>
      </c>
      <c r="O176" s="23">
        <v>4647.0699999999497</v>
      </c>
      <c r="P176" s="23">
        <v>5920.6949999999297</v>
      </c>
      <c r="Q176" s="23">
        <v>9442.8547058823096</v>
      </c>
      <c r="R176" s="23">
        <v>6445.4274902343795</v>
      </c>
      <c r="S176" s="42">
        <f t="shared" si="26"/>
        <v>0.37974658640112302</v>
      </c>
      <c r="T176" s="43">
        <f t="shared" si="25"/>
        <v>0.781351718172837</v>
      </c>
      <c r="U176" s="37">
        <v>0.37454900000000002</v>
      </c>
      <c r="W176" s="5"/>
    </row>
    <row r="177" spans="1:23" ht="15.6" x14ac:dyDescent="0.3">
      <c r="A177" s="5">
        <v>175</v>
      </c>
      <c r="B177" s="5" t="s">
        <v>407</v>
      </c>
      <c r="C177" s="23">
        <v>248919.820000001</v>
      </c>
      <c r="D177" s="23">
        <v>330337.07125000202</v>
      </c>
      <c r="E177" s="23">
        <v>202298.86666666501</v>
      </c>
      <c r="F177" s="23">
        <v>207731.41666666701</v>
      </c>
      <c r="G177" s="23">
        <v>166472.23333333299</v>
      </c>
      <c r="H177" s="23">
        <v>166149.87500000099</v>
      </c>
      <c r="I177" s="23">
        <v>196204.36499999999</v>
      </c>
      <c r="J177" s="23">
        <v>60427.125</v>
      </c>
      <c r="K177" s="23">
        <v>99064.055000000604</v>
      </c>
      <c r="L177" s="23">
        <v>97602.190000000104</v>
      </c>
      <c r="M177" s="23">
        <v>91099.687500000102</v>
      </c>
      <c r="N177" s="23">
        <v>72901.809999998703</v>
      </c>
      <c r="O177" s="23">
        <v>76942.419999999402</v>
      </c>
      <c r="P177" s="23">
        <v>80737.312500000102</v>
      </c>
      <c r="Q177" s="23">
        <v>81260.140000001004</v>
      </c>
      <c r="R177" s="23">
        <v>52357.199999999801</v>
      </c>
      <c r="S177" s="42">
        <f t="shared" si="26"/>
        <v>3.4521661649098774E-3</v>
      </c>
      <c r="T177" s="43">
        <f t="shared" si="25"/>
        <v>2.4212054647713912</v>
      </c>
      <c r="U177" s="37">
        <v>2.91181</v>
      </c>
      <c r="W177" s="5"/>
    </row>
    <row r="178" spans="1:23" ht="15.6" x14ac:dyDescent="0.3">
      <c r="A178" s="5">
        <v>176</v>
      </c>
      <c r="B178" s="6" t="s">
        <v>407</v>
      </c>
      <c r="C178" s="23">
        <v>50978.022857142503</v>
      </c>
      <c r="D178" s="23">
        <v>55279.445714285597</v>
      </c>
      <c r="E178" s="23">
        <v>48165.089999999604</v>
      </c>
      <c r="F178" s="23">
        <v>44924.564285714099</v>
      </c>
      <c r="G178" s="23">
        <v>9723.4500000001208</v>
      </c>
      <c r="H178" s="23">
        <v>51467.865714285297</v>
      </c>
      <c r="I178" s="23">
        <v>65239.020000000099</v>
      </c>
      <c r="J178" s="23">
        <v>29663.324285713999</v>
      </c>
      <c r="K178" s="23">
        <v>23232.8685714284</v>
      </c>
      <c r="L178" s="23">
        <v>18551.862857142802</v>
      </c>
      <c r="M178" s="23">
        <v>21712.607142856999</v>
      </c>
      <c r="N178" s="23">
        <v>16402.153173828101</v>
      </c>
      <c r="O178" s="23">
        <v>11169.907633463499</v>
      </c>
      <c r="P178" s="23">
        <v>17339.799999999901</v>
      </c>
      <c r="Q178" s="23">
        <v>13749.3199999999</v>
      </c>
      <c r="R178" s="23">
        <v>3334.2466666666601</v>
      </c>
      <c r="S178" s="42">
        <f t="shared" si="26"/>
        <v>1.7201456935212742E-3</v>
      </c>
      <c r="T178" s="43">
        <f t="shared" si="25"/>
        <v>2.8323607332759804</v>
      </c>
      <c r="U178" s="37">
        <v>1.5068900000000001</v>
      </c>
      <c r="W178" s="5"/>
    </row>
    <row r="179" spans="1:23" ht="15.6" x14ac:dyDescent="0.3">
      <c r="A179" s="5">
        <v>177</v>
      </c>
      <c r="B179" s="6" t="s">
        <v>407</v>
      </c>
      <c r="C179" s="23">
        <v>16768.520000000099</v>
      </c>
      <c r="D179" s="23">
        <v>14683.200000000101</v>
      </c>
      <c r="E179" s="23">
        <v>10137.638571428701</v>
      </c>
      <c r="F179" s="23">
        <v>19659.157142857399</v>
      </c>
      <c r="G179" s="23">
        <v>8781.1842857141801</v>
      </c>
      <c r="H179" s="23">
        <v>16269.1971428569</v>
      </c>
      <c r="I179" s="23">
        <v>10512.720000000099</v>
      </c>
      <c r="J179" s="23">
        <v>10457.6142857143</v>
      </c>
      <c r="K179" s="23">
        <v>2430.5828571428401</v>
      </c>
      <c r="L179" s="23">
        <v>2399.1057142856998</v>
      </c>
      <c r="M179" s="23">
        <v>2225.8285714285498</v>
      </c>
      <c r="N179" s="23">
        <v>1803.99999999999</v>
      </c>
      <c r="O179" s="23">
        <v>209.45397949218699</v>
      </c>
      <c r="P179" s="23">
        <v>194.521484375</v>
      </c>
      <c r="Q179" s="23">
        <v>1830.8571428571299</v>
      </c>
      <c r="R179" s="23">
        <v>1033.125</v>
      </c>
      <c r="S179" s="42">
        <f t="shared" si="26"/>
        <v>4.0352128168930868E-5</v>
      </c>
      <c r="T179" s="43">
        <f t="shared" si="25"/>
        <v>8.8451416014924611</v>
      </c>
      <c r="U179" s="37">
        <v>1.02007</v>
      </c>
      <c r="W179" s="5"/>
    </row>
    <row r="180" spans="1:23" ht="15.6" x14ac:dyDescent="0.3">
      <c r="A180" s="5">
        <v>178</v>
      </c>
      <c r="B180" s="6" t="s">
        <v>407</v>
      </c>
      <c r="C180" s="14">
        <v>229591.65777777799</v>
      </c>
      <c r="D180" s="14">
        <v>260828.843333333</v>
      </c>
      <c r="E180" s="14">
        <v>189928.492941178</v>
      </c>
      <c r="F180" s="14">
        <v>212146.4</v>
      </c>
      <c r="G180" s="14">
        <v>172770.64444444401</v>
      </c>
      <c r="H180" s="14">
        <v>236233.36</v>
      </c>
      <c r="I180" s="14">
        <v>233163.69454545199</v>
      </c>
      <c r="J180" s="14">
        <v>192580.08</v>
      </c>
      <c r="K180" s="14">
        <v>62350.595454545299</v>
      </c>
      <c r="L180" s="14">
        <v>60399.754545455296</v>
      </c>
      <c r="M180" s="14">
        <v>59800.871111111002</v>
      </c>
      <c r="N180" s="14">
        <v>64593.6733333335</v>
      </c>
      <c r="O180" s="14">
        <v>51520.192000000003</v>
      </c>
      <c r="P180" s="14">
        <v>59848.655000000501</v>
      </c>
      <c r="Q180" s="14">
        <v>64675.949333333701</v>
      </c>
      <c r="R180" s="14">
        <v>48205.702999999899</v>
      </c>
      <c r="S180" s="42">
        <f t="shared" si="26"/>
        <v>7.0725503017539958E-7</v>
      </c>
      <c r="T180" s="43">
        <f t="shared" si="25"/>
        <v>3.664107023193413</v>
      </c>
      <c r="U180" s="43">
        <v>4.5010399999999997</v>
      </c>
      <c r="W180" s="5"/>
    </row>
    <row r="181" spans="1:23" ht="15.6" x14ac:dyDescent="0.3">
      <c r="A181" s="5">
        <v>179</v>
      </c>
      <c r="B181" s="6" t="s">
        <v>407</v>
      </c>
      <c r="C181" s="23">
        <v>3350.82666666665</v>
      </c>
      <c r="D181" s="23">
        <v>2419.3499999999699</v>
      </c>
      <c r="E181" s="23">
        <v>1431.2374999999699</v>
      </c>
      <c r="F181" s="23">
        <v>2837.53125000004</v>
      </c>
      <c r="G181" s="23">
        <v>1318.9477777777699</v>
      </c>
      <c r="H181" s="23">
        <v>1765.92285714286</v>
      </c>
      <c r="I181" s="23">
        <v>1291.9849999999899</v>
      </c>
      <c r="J181" s="23">
        <v>1377.8799999999901</v>
      </c>
      <c r="K181" s="23">
        <v>22056.53</v>
      </c>
      <c r="L181" s="23">
        <v>16606.6842857142</v>
      </c>
      <c r="M181" s="23">
        <v>17654.2949999999</v>
      </c>
      <c r="N181" s="23">
        <v>13595.809090909101</v>
      </c>
      <c r="O181" s="23">
        <v>11875.3854545454</v>
      </c>
      <c r="P181" s="23">
        <v>12007</v>
      </c>
      <c r="Q181" s="23">
        <v>18471.9709999999</v>
      </c>
      <c r="R181" s="23">
        <v>10420.1699999999</v>
      </c>
      <c r="S181" s="42">
        <f t="shared" si="26"/>
        <v>2.194859032613227E-5</v>
      </c>
      <c r="T181" s="43">
        <f t="shared" si="25"/>
        <v>0.1287306095670768</v>
      </c>
      <c r="U181" s="37">
        <v>1.0842700000000001</v>
      </c>
      <c r="W181" s="5"/>
    </row>
    <row r="182" spans="1:23" ht="15.6" x14ac:dyDescent="0.3">
      <c r="A182" s="5">
        <v>180</v>
      </c>
      <c r="B182" s="6" t="s">
        <v>407</v>
      </c>
      <c r="C182" s="23">
        <v>726.05895996093795</v>
      </c>
      <c r="D182" s="23">
        <v>708.43505859375</v>
      </c>
      <c r="E182" s="23">
        <v>563.23962402343795</v>
      </c>
      <c r="F182" s="23">
        <v>585.689732142857</v>
      </c>
      <c r="G182" s="23">
        <v>368.18004261363598</v>
      </c>
      <c r="H182" s="23">
        <v>325.133091517857</v>
      </c>
      <c r="I182" s="23">
        <v>288.143500434028</v>
      </c>
      <c r="J182" s="23">
        <v>274.37855113636402</v>
      </c>
      <c r="K182" s="23">
        <v>928.51875000001098</v>
      </c>
      <c r="L182" s="23">
        <v>1047.0301757812499</v>
      </c>
      <c r="M182" s="23">
        <v>667.48942057291697</v>
      </c>
      <c r="N182" s="23">
        <v>775.25517578125005</v>
      </c>
      <c r="O182" s="23">
        <v>691.82586115056802</v>
      </c>
      <c r="P182" s="23">
        <v>493.39020647321399</v>
      </c>
      <c r="Q182" s="23">
        <v>627.0390625</v>
      </c>
      <c r="R182" s="23">
        <v>744.45224609374998</v>
      </c>
      <c r="S182" s="42">
        <f t="shared" si="26"/>
        <v>1.0573329033594465E-2</v>
      </c>
      <c r="T182" s="43">
        <f t="shared" si="25"/>
        <v>0.64255363735278759</v>
      </c>
      <c r="U182" s="37">
        <v>0.125029</v>
      </c>
      <c r="W182" s="5"/>
    </row>
    <row r="183" spans="1:23" ht="15.6" x14ac:dyDescent="0.3">
      <c r="A183" s="5">
        <v>181</v>
      </c>
      <c r="B183" s="6" t="s">
        <v>407</v>
      </c>
      <c r="C183" s="23">
        <v>150.93548583984401</v>
      </c>
      <c r="D183" s="23">
        <v>113.30400390625</v>
      </c>
      <c r="E183" s="23">
        <v>39.563454367897698</v>
      </c>
      <c r="F183" s="23">
        <v>163.90246582031199</v>
      </c>
      <c r="G183" s="23">
        <v>235.808478860294</v>
      </c>
      <c r="H183" s="23">
        <v>240.480747767857</v>
      </c>
      <c r="I183" s="23">
        <v>197.525523792614</v>
      </c>
      <c r="J183" s="23">
        <v>205.39932016226001</v>
      </c>
      <c r="K183" s="23">
        <v>322.47374999998601</v>
      </c>
      <c r="L183" s="23">
        <v>262.85888671875</v>
      </c>
      <c r="M183" s="23">
        <v>49.6890869140625</v>
      </c>
      <c r="N183" s="23">
        <v>167.79225158691401</v>
      </c>
      <c r="O183" s="23">
        <v>200.1767578125</v>
      </c>
      <c r="P183" s="23">
        <v>185.16362304687499</v>
      </c>
      <c r="Q183" s="23">
        <v>66.6463216145833</v>
      </c>
      <c r="R183" s="23">
        <v>232.02392578125</v>
      </c>
      <c r="S183" s="42">
        <f t="shared" si="26"/>
        <v>0.67318438864757546</v>
      </c>
      <c r="T183" s="43">
        <f t="shared" si="25"/>
        <v>0.90590341145107911</v>
      </c>
      <c r="U183" s="37">
        <v>1.55604E-2</v>
      </c>
      <c r="W183" s="5"/>
    </row>
    <row r="184" spans="1:23" ht="15.6" x14ac:dyDescent="0.3">
      <c r="A184" s="5">
        <v>182</v>
      </c>
      <c r="B184" s="6" t="s">
        <v>542</v>
      </c>
      <c r="C184" s="14">
        <v>12162.232055664101</v>
      </c>
      <c r="D184" s="14">
        <v>10658.266666666501</v>
      </c>
      <c r="E184" s="14">
        <v>5674.5637500000403</v>
      </c>
      <c r="F184" s="14">
        <v>9661.6705780029297</v>
      </c>
      <c r="G184" s="14">
        <v>7729.12693786621</v>
      </c>
      <c r="H184" s="14">
        <v>9761.7953338622992</v>
      </c>
      <c r="I184" s="14">
        <v>9291.9866666667094</v>
      </c>
      <c r="J184" s="14">
        <v>6923.65333333337</v>
      </c>
      <c r="K184" s="14">
        <v>5400.0375000000404</v>
      </c>
      <c r="L184" s="14">
        <v>11987.8395996094</v>
      </c>
      <c r="M184" s="14">
        <v>4766.0849434988804</v>
      </c>
      <c r="N184" s="14">
        <v>6348.0818176269504</v>
      </c>
      <c r="O184" s="14">
        <v>2869.3057142857301</v>
      </c>
      <c r="P184" s="14">
        <v>4039.6071428571599</v>
      </c>
      <c r="Q184" s="14">
        <v>4992.8857421875</v>
      </c>
      <c r="R184" s="14">
        <v>3537.7352905273401</v>
      </c>
      <c r="S184" s="42">
        <f t="shared" si="26"/>
        <v>1.5296658561753508E-2</v>
      </c>
      <c r="T184" s="43">
        <f t="shared" si="25"/>
        <v>1.6354281980940555</v>
      </c>
      <c r="U184" s="43">
        <v>0.56388700000000003</v>
      </c>
      <c r="W184" s="5"/>
    </row>
    <row r="185" spans="1:23" ht="15.6" x14ac:dyDescent="0.3">
      <c r="A185" s="5">
        <v>183</v>
      </c>
      <c r="B185" s="6" t="s">
        <v>542</v>
      </c>
      <c r="C185" s="14">
        <v>4511.3600000000097</v>
      </c>
      <c r="D185" s="14">
        <v>6243.4759347098197</v>
      </c>
      <c r="E185" s="14">
        <v>5658.6466471354197</v>
      </c>
      <c r="F185" s="14">
        <v>8146.9326520647301</v>
      </c>
      <c r="G185" s="14">
        <v>6320.70703125</v>
      </c>
      <c r="H185" s="14">
        <v>6263.1555175781205</v>
      </c>
      <c r="I185" s="14">
        <v>6963.5627441406205</v>
      </c>
      <c r="J185" s="14">
        <v>4926.0446777343795</v>
      </c>
      <c r="K185" s="14">
        <v>16517.220000000299</v>
      </c>
      <c r="L185" s="14">
        <v>12361.0387500002</v>
      </c>
      <c r="M185" s="14">
        <v>11914.6971428569</v>
      </c>
      <c r="N185" s="14">
        <v>10109.4</v>
      </c>
      <c r="O185" s="14">
        <v>8106.8274999999703</v>
      </c>
      <c r="P185" s="14">
        <v>8988.75</v>
      </c>
      <c r="Q185" s="14">
        <v>8211.0044444444902</v>
      </c>
      <c r="R185" s="14">
        <v>6147.9628571428102</v>
      </c>
      <c r="S185" s="42">
        <f t="shared" si="26"/>
        <v>7.9399625292670382E-3</v>
      </c>
      <c r="T185" s="43">
        <f t="shared" si="25"/>
        <v>0.59538283727474761</v>
      </c>
      <c r="U185" s="43">
        <v>0.70200499999999999</v>
      </c>
      <c r="W185" s="5"/>
    </row>
    <row r="186" spans="1:23" ht="15.6" x14ac:dyDescent="0.3">
      <c r="A186" s="5">
        <v>184</v>
      </c>
      <c r="B186" s="6" t="s">
        <v>542</v>
      </c>
      <c r="C186" s="23">
        <v>8865.5000000000491</v>
      </c>
      <c r="D186" s="23">
        <v>5496.7274999999399</v>
      </c>
      <c r="E186" s="23">
        <v>8778.4800000000196</v>
      </c>
      <c r="F186" s="23">
        <v>8828.7779846191406</v>
      </c>
      <c r="G186" s="23">
        <v>6610.2272727272302</v>
      </c>
      <c r="H186" s="23">
        <v>5884.2933333333604</v>
      </c>
      <c r="I186" s="23">
        <v>9469.6000000000295</v>
      </c>
      <c r="J186" s="23">
        <v>7706.4030000000903</v>
      </c>
      <c r="K186" s="23">
        <v>3804.60500000001</v>
      </c>
      <c r="L186" s="23">
        <v>2827.7986907958998</v>
      </c>
      <c r="M186" s="23">
        <v>2524.1153738839298</v>
      </c>
      <c r="N186" s="23">
        <v>4658.1416625976599</v>
      </c>
      <c r="O186" s="23">
        <v>2309.1000000000399</v>
      </c>
      <c r="P186" s="23">
        <v>4702.1046153846</v>
      </c>
      <c r="Q186" s="23">
        <v>2098.1385498046898</v>
      </c>
      <c r="R186" s="23">
        <v>2271.84814453125</v>
      </c>
      <c r="S186" s="42">
        <f t="shared" si="26"/>
        <v>1.279090011986465E-5</v>
      </c>
      <c r="T186" s="43">
        <f t="shared" si="25"/>
        <v>2.4464347941147802</v>
      </c>
      <c r="U186" s="37">
        <v>0.60502299999999998</v>
      </c>
      <c r="W186" s="5"/>
    </row>
    <row r="187" spans="1:23" ht="15.6" x14ac:dyDescent="0.3">
      <c r="A187" s="5">
        <v>185</v>
      </c>
      <c r="B187" s="6" t="s">
        <v>542</v>
      </c>
      <c r="C187" s="23">
        <v>10133.7561035156</v>
      </c>
      <c r="D187" s="23">
        <v>5437.0266666666703</v>
      </c>
      <c r="E187" s="23">
        <v>12994.56</v>
      </c>
      <c r="F187" s="23">
        <v>12811.7139999999</v>
      </c>
      <c r="G187" s="23">
        <v>9275.1214411808905</v>
      </c>
      <c r="H187" s="23">
        <v>15186.5696004232</v>
      </c>
      <c r="I187" s="23">
        <v>6558.94571428572</v>
      </c>
      <c r="J187" s="23">
        <v>4870.1371428572302</v>
      </c>
      <c r="K187" s="23">
        <v>7915.2849999999698</v>
      </c>
      <c r="L187" s="23">
        <v>4383.01298384233</v>
      </c>
      <c r="M187" s="23">
        <v>6065.48046875</v>
      </c>
      <c r="N187" s="23">
        <v>5718.3400000000302</v>
      </c>
      <c r="O187" s="23">
        <v>4908.7443033854197</v>
      </c>
      <c r="P187" s="23">
        <v>8012.87953879616</v>
      </c>
      <c r="Q187" s="23">
        <v>4204.4025878906205</v>
      </c>
      <c r="R187" s="23">
        <v>4030.28183815696</v>
      </c>
      <c r="S187" s="42">
        <f t="shared" si="26"/>
        <v>2.2303952983096773E-2</v>
      </c>
      <c r="T187" s="43">
        <f t="shared" si="25"/>
        <v>1.7080132150874701</v>
      </c>
      <c r="U187" s="37">
        <v>0.49816700000000003</v>
      </c>
      <c r="W187" s="5"/>
    </row>
    <row r="188" spans="1:23" ht="15.6" x14ac:dyDescent="0.3">
      <c r="A188" s="5">
        <v>186</v>
      </c>
      <c r="B188" s="6" t="s">
        <v>556</v>
      </c>
      <c r="C188" s="23">
        <v>3281.0699999999902</v>
      </c>
      <c r="D188" s="23">
        <v>5204.0108642578098</v>
      </c>
      <c r="E188" s="23">
        <v>1843.7881808810801</v>
      </c>
      <c r="F188" s="23">
        <v>2130.5367838541702</v>
      </c>
      <c r="G188" s="23">
        <v>2345.3155381944398</v>
      </c>
      <c r="H188" s="23">
        <v>2015.7599487304699</v>
      </c>
      <c r="I188" s="23">
        <v>3346.4100585937499</v>
      </c>
      <c r="J188" s="23">
        <v>2478.0533203125001</v>
      </c>
      <c r="K188" s="23">
        <v>6523.4519999999902</v>
      </c>
      <c r="L188" s="23">
        <v>10866.799999999899</v>
      </c>
      <c r="M188" s="23">
        <v>7810.4099999999899</v>
      </c>
      <c r="N188" s="23">
        <v>6138.7733333333399</v>
      </c>
      <c r="O188" s="23">
        <v>7283.9833333332499</v>
      </c>
      <c r="P188" s="23">
        <v>20476.505999999699</v>
      </c>
      <c r="Q188" s="23">
        <v>5955.7350000000097</v>
      </c>
      <c r="R188" s="23">
        <v>7047.1799999999803</v>
      </c>
      <c r="S188" s="42">
        <f t="shared" si="26"/>
        <v>8.6514041641013849E-3</v>
      </c>
      <c r="T188" s="43">
        <f t="shared" si="25"/>
        <v>0.31406453337361673</v>
      </c>
      <c r="U188" s="37">
        <v>0.64239400000000002</v>
      </c>
      <c r="W188" s="5"/>
    </row>
    <row r="189" spans="1:23" ht="15.6" x14ac:dyDescent="0.3">
      <c r="A189" s="5">
        <v>187</v>
      </c>
      <c r="B189" s="6" t="s">
        <v>556</v>
      </c>
      <c r="C189" s="23">
        <v>32522.871666667001</v>
      </c>
      <c r="D189" s="23">
        <v>44638.629999999197</v>
      </c>
      <c r="E189" s="23">
        <v>26691.299999999701</v>
      </c>
      <c r="F189" s="23">
        <v>27133.3114285712</v>
      </c>
      <c r="G189" s="23">
        <v>16434.605714285499</v>
      </c>
      <c r="H189" s="23">
        <v>25679.185714285901</v>
      </c>
      <c r="I189" s="23">
        <v>26825.097142856699</v>
      </c>
      <c r="J189" s="23">
        <v>21119.691428571601</v>
      </c>
      <c r="K189" s="23">
        <v>10792.7040000002</v>
      </c>
      <c r="L189" s="23">
        <v>10931.321948242199</v>
      </c>
      <c r="M189" s="23">
        <v>8943.54248046875</v>
      </c>
      <c r="N189" s="23">
        <v>10042.41</v>
      </c>
      <c r="O189" s="23">
        <v>8740.5367675781308</v>
      </c>
      <c r="P189" s="23">
        <v>10759.9622558594</v>
      </c>
      <c r="Q189" s="23">
        <v>8235.35888671875</v>
      </c>
      <c r="R189" s="23">
        <v>6687.0622070312502</v>
      </c>
      <c r="S189" s="42">
        <f t="shared" si="26"/>
        <v>3.8746163636161311E-4</v>
      </c>
      <c r="T189" s="43">
        <f t="shared" si="25"/>
        <v>2.9420493202481812</v>
      </c>
      <c r="U189" s="37">
        <v>1.2130099999999999</v>
      </c>
      <c r="W189" s="5"/>
    </row>
    <row r="190" spans="1:23" ht="15.6" x14ac:dyDescent="0.3">
      <c r="A190" s="5">
        <v>188</v>
      </c>
      <c r="B190" s="6" t="s">
        <v>556</v>
      </c>
      <c r="C190" s="23">
        <v>9004.6452148437493</v>
      </c>
      <c r="D190" s="23">
        <v>10349.0896606445</v>
      </c>
      <c r="E190" s="23">
        <v>7229.1457031250002</v>
      </c>
      <c r="F190" s="23">
        <v>5808.1307128906201</v>
      </c>
      <c r="G190" s="23">
        <v>5110.05</v>
      </c>
      <c r="H190" s="23">
        <v>9308.9681396484393</v>
      </c>
      <c r="I190" s="23">
        <v>9143.7162475585901</v>
      </c>
      <c r="J190" s="23">
        <v>5690.2967773437504</v>
      </c>
      <c r="K190" s="23">
        <v>8572.0833333333303</v>
      </c>
      <c r="L190" s="23">
        <v>7608.6883789062504</v>
      </c>
      <c r="M190" s="23">
        <v>6562.6653076171897</v>
      </c>
      <c r="N190" s="23">
        <v>8342.1364746093805</v>
      </c>
      <c r="O190" s="23">
        <v>4732.5603515624998</v>
      </c>
      <c r="P190" s="23">
        <v>11120.251416015601</v>
      </c>
      <c r="Q190" s="23">
        <v>5371.1769042968799</v>
      </c>
      <c r="R190" s="23">
        <v>4233.4375</v>
      </c>
      <c r="S190" s="42">
        <f t="shared" si="26"/>
        <v>0.56406186258781821</v>
      </c>
      <c r="T190" s="43">
        <f t="shared" si="25"/>
        <v>1.0902152842936286</v>
      </c>
      <c r="U190" s="37">
        <v>0.25852399999999998</v>
      </c>
      <c r="W190" s="5"/>
    </row>
    <row r="191" spans="1:23" ht="15.6" x14ac:dyDescent="0.3">
      <c r="A191" s="5">
        <v>189</v>
      </c>
      <c r="B191" s="6" t="s">
        <v>556</v>
      </c>
      <c r="C191" s="23">
        <v>1574.47814941406</v>
      </c>
      <c r="D191" s="23">
        <v>1207.9052734375</v>
      </c>
      <c r="E191" s="23">
        <v>1944.00146484375</v>
      </c>
      <c r="F191" s="23">
        <v>2104.40571428574</v>
      </c>
      <c r="G191" s="23">
        <v>1218.50402832031</v>
      </c>
      <c r="H191" s="23">
        <v>1806.04248046875</v>
      </c>
      <c r="I191" s="23">
        <v>879.70400000001996</v>
      </c>
      <c r="J191" s="23">
        <v>1499.2656773158501</v>
      </c>
      <c r="K191" s="23">
        <v>1918.3499999999899</v>
      </c>
      <c r="L191" s="23">
        <v>1243.45397949219</v>
      </c>
      <c r="M191" s="23">
        <v>1318.89624023438</v>
      </c>
      <c r="N191" s="23">
        <v>1078.3735002790199</v>
      </c>
      <c r="O191" s="23">
        <v>1484.3020629882801</v>
      </c>
      <c r="P191" s="23">
        <v>2094.6060180664099</v>
      </c>
      <c r="Q191" s="23">
        <v>1846.9562530517601</v>
      </c>
      <c r="R191" s="23">
        <v>1276.75476074219</v>
      </c>
      <c r="S191" s="42">
        <f t="shared" si="26"/>
        <v>0.98637674155535393</v>
      </c>
      <c r="T191" s="43">
        <f t="shared" si="25"/>
        <v>0.99776653785233782</v>
      </c>
      <c r="U191" s="37">
        <v>3.2054300000000001E-2</v>
      </c>
      <c r="W191" s="5"/>
    </row>
    <row r="192" spans="1:23" ht="15.6" x14ac:dyDescent="0.3">
      <c r="A192" s="5">
        <v>190</v>
      </c>
      <c r="B192" s="6" t="s">
        <v>556</v>
      </c>
      <c r="C192" s="23">
        <v>14711.119999999801</v>
      </c>
      <c r="D192" s="23">
        <v>9704.5740792410706</v>
      </c>
      <c r="E192" s="23">
        <v>16570.240000000002</v>
      </c>
      <c r="F192" s="23">
        <v>16213.5555555556</v>
      </c>
      <c r="G192" s="23">
        <v>12138.695678710899</v>
      </c>
      <c r="H192" s="23">
        <v>13068.2399999998</v>
      </c>
      <c r="I192" s="23">
        <v>14781.84</v>
      </c>
      <c r="J192" s="23">
        <v>13027.51</v>
      </c>
      <c r="K192" s="23">
        <v>6089.6499999998496</v>
      </c>
      <c r="L192" s="23">
        <v>4848.6199999999899</v>
      </c>
      <c r="M192" s="23">
        <v>7303.8107910156205</v>
      </c>
      <c r="N192" s="23">
        <v>6077.4285714285397</v>
      </c>
      <c r="O192" s="23">
        <v>6213.5514322916697</v>
      </c>
      <c r="P192" s="23">
        <v>7312.552734375</v>
      </c>
      <c r="Q192" s="23">
        <v>8592.46875</v>
      </c>
      <c r="R192" s="23">
        <v>4623.6714070638</v>
      </c>
      <c r="S192" s="42">
        <f t="shared" si="26"/>
        <v>5.8046455719323416E-6</v>
      </c>
      <c r="T192" s="43">
        <f t="shared" si="25"/>
        <v>2.1584800238333628</v>
      </c>
      <c r="U192" s="37">
        <v>0.78337999999999997</v>
      </c>
      <c r="W192" s="5"/>
    </row>
    <row r="193" spans="1:23" ht="15.6" x14ac:dyDescent="0.3">
      <c r="A193" s="5">
        <v>191</v>
      </c>
      <c r="B193" s="6" t="s">
        <v>556</v>
      </c>
      <c r="C193" s="23">
        <v>186578.99285714299</v>
      </c>
      <c r="D193" s="23">
        <v>234682.09607142801</v>
      </c>
      <c r="E193" s="23">
        <v>126901.77293701201</v>
      </c>
      <c r="F193" s="23">
        <v>150039.17538461601</v>
      </c>
      <c r="G193" s="23">
        <v>1343643.35264282</v>
      </c>
      <c r="H193" s="23">
        <v>176634.928571428</v>
      </c>
      <c r="I193" s="23">
        <v>260912.02500000101</v>
      </c>
      <c r="J193" s="23">
        <v>226262.246785714</v>
      </c>
      <c r="K193" s="23">
        <v>107516.714444445</v>
      </c>
      <c r="L193" s="23">
        <v>242061.40550595199</v>
      </c>
      <c r="M193" s="23">
        <v>201657.18539574</v>
      </c>
      <c r="N193" s="23">
        <v>106046.571428571</v>
      </c>
      <c r="O193" s="23">
        <v>95591.880859375</v>
      </c>
      <c r="P193" s="23">
        <v>32301.362054443402</v>
      </c>
      <c r="Q193" s="23">
        <v>19991.626074218701</v>
      </c>
      <c r="R193" s="23">
        <v>91764.552000000098</v>
      </c>
      <c r="S193" s="42">
        <f t="shared" si="26"/>
        <v>0.16512682071716697</v>
      </c>
      <c r="T193" s="43">
        <f t="shared" si="25"/>
        <v>3.0165683782013111</v>
      </c>
      <c r="U193" s="37">
        <v>2.6829000000000001</v>
      </c>
      <c r="W193" s="5"/>
    </row>
    <row r="194" spans="1:23" ht="15.6" x14ac:dyDescent="0.3">
      <c r="A194" s="5">
        <v>192</v>
      </c>
      <c r="B194" s="6" t="s">
        <v>556</v>
      </c>
      <c r="C194" s="23">
        <v>28458.477905273401</v>
      </c>
      <c r="D194" s="23">
        <v>68705.784200032504</v>
      </c>
      <c r="E194" s="23">
        <v>67673.410738431499</v>
      </c>
      <c r="F194" s="23">
        <v>87369.615384615405</v>
      </c>
      <c r="G194" s="23">
        <v>200825.51351351399</v>
      </c>
      <c r="H194" s="23">
        <v>24919.185396634599</v>
      </c>
      <c r="I194" s="23">
        <v>66838.679999999396</v>
      </c>
      <c r="J194" s="23">
        <v>17955.066666666698</v>
      </c>
      <c r="K194" s="23">
        <v>37116.8722222219</v>
      </c>
      <c r="L194" s="23">
        <v>62646.844621930803</v>
      </c>
      <c r="M194" s="23">
        <v>67319.591693584705</v>
      </c>
      <c r="N194" s="23">
        <v>85738.544874924904</v>
      </c>
      <c r="O194" s="23">
        <v>33836.199462890603</v>
      </c>
      <c r="P194" s="23">
        <v>21233.095073993401</v>
      </c>
      <c r="Q194" s="23">
        <v>13698.563683143</v>
      </c>
      <c r="R194" s="23">
        <v>34402.603627522803</v>
      </c>
      <c r="S194" s="42">
        <f t="shared" si="26"/>
        <v>0.27785419459729305</v>
      </c>
      <c r="T194" s="43">
        <f t="shared" si="25"/>
        <v>1.580780566551919</v>
      </c>
      <c r="U194" s="37">
        <v>0.82645800000000003</v>
      </c>
      <c r="W194" s="5"/>
    </row>
    <row r="195" spans="1:23" ht="15.6" x14ac:dyDescent="0.3">
      <c r="A195" s="5">
        <v>193</v>
      </c>
      <c r="B195" s="6" t="s">
        <v>556</v>
      </c>
      <c r="C195" s="23">
        <v>17920.575454545698</v>
      </c>
      <c r="D195" s="23">
        <v>11110.0255555555</v>
      </c>
      <c r="E195" s="23">
        <v>30161.786</v>
      </c>
      <c r="F195" s="23">
        <v>51027.439411765197</v>
      </c>
      <c r="G195" s="23">
        <v>11947.7569230768</v>
      </c>
      <c r="H195" s="23">
        <v>31822.367999999798</v>
      </c>
      <c r="I195" s="23">
        <v>16683.7075</v>
      </c>
      <c r="J195" s="23">
        <v>15311.587272727</v>
      </c>
      <c r="K195" s="23">
        <v>68875.9499999994</v>
      </c>
      <c r="L195" s="23">
        <v>53378.3476923075</v>
      </c>
      <c r="M195" s="23">
        <v>64422.236842105303</v>
      </c>
      <c r="N195" s="23">
        <v>21246.597857142999</v>
      </c>
      <c r="O195" s="23">
        <v>8455.9527272727501</v>
      </c>
      <c r="P195" s="23">
        <v>2274.0757533482101</v>
      </c>
      <c r="Q195" s="23">
        <v>23192.909999999902</v>
      </c>
      <c r="R195" s="23">
        <v>10819.162307692301</v>
      </c>
      <c r="S195" s="42">
        <f t="shared" si="26"/>
        <v>0.44762823453395273</v>
      </c>
      <c r="T195" s="43">
        <f t="shared" si="25"/>
        <v>0.73609354075742583</v>
      </c>
      <c r="U195" s="37">
        <v>1.02573</v>
      </c>
      <c r="W195" s="5"/>
    </row>
    <row r="196" spans="1:23" ht="15.6" x14ac:dyDescent="0.3">
      <c r="A196" s="5">
        <v>194</v>
      </c>
      <c r="B196" s="6" t="s">
        <v>556</v>
      </c>
      <c r="C196" s="23">
        <v>5171.0233333333599</v>
      </c>
      <c r="D196" s="23">
        <v>2275.8218661221599</v>
      </c>
      <c r="E196" s="23">
        <v>1217.4314285714599</v>
      </c>
      <c r="F196" s="23">
        <v>1244.6128627232099</v>
      </c>
      <c r="G196" s="23">
        <v>4722.0488888888003</v>
      </c>
      <c r="H196" s="23">
        <v>1176.6803385416699</v>
      </c>
      <c r="I196" s="23">
        <v>3562.1299999999401</v>
      </c>
      <c r="J196" s="23">
        <v>1963.91649999999</v>
      </c>
      <c r="K196" s="23">
        <v>9830.4960000000101</v>
      </c>
      <c r="L196" s="23">
        <v>30353.075555555701</v>
      </c>
      <c r="M196" s="23">
        <v>20939.309999999601</v>
      </c>
      <c r="N196" s="23">
        <v>35784.833333333103</v>
      </c>
      <c r="O196" s="23">
        <v>7763.3733333333703</v>
      </c>
      <c r="P196" s="23">
        <v>3745.1200000000599</v>
      </c>
      <c r="Q196" s="23">
        <v>2421.7465632511999</v>
      </c>
      <c r="R196" s="23">
        <v>8523.4300000001003</v>
      </c>
      <c r="S196" s="42">
        <f t="shared" si="26"/>
        <v>2.838256790409403E-2</v>
      </c>
      <c r="T196" s="43">
        <f t="shared" si="25"/>
        <v>0.17873171676521132</v>
      </c>
      <c r="U196" s="37">
        <v>0.83910300000000004</v>
      </c>
      <c r="W196" s="5"/>
    </row>
    <row r="197" spans="1:23" ht="15.6" x14ac:dyDescent="0.3">
      <c r="A197" s="5">
        <v>195</v>
      </c>
      <c r="B197" s="6" t="s">
        <v>556</v>
      </c>
      <c r="C197" s="14">
        <v>1091.2766810825899</v>
      </c>
      <c r="D197" s="14">
        <v>935.65887451171898</v>
      </c>
      <c r="E197" s="14">
        <v>613.50347900390602</v>
      </c>
      <c r="F197" s="14">
        <v>822.479213169643</v>
      </c>
      <c r="G197" s="14">
        <v>713.22265625</v>
      </c>
      <c r="H197" s="14">
        <v>533.99658203125</v>
      </c>
      <c r="I197" s="14">
        <v>694.20807756696399</v>
      </c>
      <c r="J197" s="14">
        <v>598.63732910156205</v>
      </c>
      <c r="K197" s="14">
        <v>1539.2914285714301</v>
      </c>
      <c r="L197" s="14">
        <v>1025.197265625</v>
      </c>
      <c r="M197" s="14">
        <v>1239.4859967912901</v>
      </c>
      <c r="N197" s="14">
        <v>1152.3910609653999</v>
      </c>
      <c r="O197" s="14">
        <v>785.99782307942701</v>
      </c>
      <c r="P197" s="14">
        <v>761.4140625</v>
      </c>
      <c r="Q197" s="14">
        <v>859.28944905598996</v>
      </c>
      <c r="R197" s="14">
        <v>1571.7344447544599</v>
      </c>
      <c r="S197" s="42">
        <f t="shared" si="26"/>
        <v>1.6881151842794925E-2</v>
      </c>
      <c r="T197" s="43">
        <f t="shared" si="25"/>
        <v>0.67186527553626818</v>
      </c>
      <c r="U197" s="43">
        <v>0.16570499999999999</v>
      </c>
      <c r="W197" s="5"/>
    </row>
    <row r="198" spans="1:23" ht="15.6" x14ac:dyDescent="0.3">
      <c r="A198" s="5">
        <v>196</v>
      </c>
      <c r="B198" s="6" t="s">
        <v>556</v>
      </c>
      <c r="C198" s="14">
        <v>55355.3300000003</v>
      </c>
      <c r="D198" s="14">
        <v>34602.750000000196</v>
      </c>
      <c r="E198" s="14">
        <v>22841.588333333399</v>
      </c>
      <c r="F198" s="14">
        <v>50671.863571428701</v>
      </c>
      <c r="G198" s="14">
        <v>14693.766666666999</v>
      </c>
      <c r="H198" s="14">
        <v>52726.317857142698</v>
      </c>
      <c r="I198" s="14">
        <v>13499.5346153847</v>
      </c>
      <c r="J198" s="14">
        <v>15184.946666666699</v>
      </c>
      <c r="K198" s="14">
        <v>11055.08</v>
      </c>
      <c r="L198" s="14">
        <v>8592.1066666664701</v>
      </c>
      <c r="M198" s="14">
        <v>6091.5119999998597</v>
      </c>
      <c r="N198" s="14">
        <v>7096.3200000000797</v>
      </c>
      <c r="O198" s="14">
        <v>12060.872727272799</v>
      </c>
      <c r="P198" s="14">
        <v>8461.6560000000409</v>
      </c>
      <c r="Q198" s="14">
        <v>15286.7458333333</v>
      </c>
      <c r="R198" s="14">
        <v>6861.6758422851599</v>
      </c>
      <c r="S198" s="42">
        <f t="shared" si="26"/>
        <v>8.9903117273359371E-3</v>
      </c>
      <c r="T198" s="43">
        <f t="shared" si="25"/>
        <v>3.4378222133868208</v>
      </c>
      <c r="U198" s="43">
        <v>1.5017400000000001</v>
      </c>
      <c r="W198" s="5"/>
    </row>
    <row r="199" spans="1:23" ht="15.6" x14ac:dyDescent="0.3">
      <c r="A199" s="5">
        <v>197</v>
      </c>
      <c r="B199" s="6" t="s">
        <v>556</v>
      </c>
      <c r="C199" s="14">
        <v>215.71916852678601</v>
      </c>
      <c r="D199" s="14">
        <v>0</v>
      </c>
      <c r="E199" s="14">
        <v>0</v>
      </c>
      <c r="F199" s="14">
        <v>102.654744466146</v>
      </c>
      <c r="G199" s="14">
        <v>350.021484375</v>
      </c>
      <c r="H199" s="14">
        <v>152.51178850446399</v>
      </c>
      <c r="I199" s="14">
        <v>328.89221191406199</v>
      </c>
      <c r="J199" s="14">
        <v>26.955984933035701</v>
      </c>
      <c r="K199" s="14">
        <v>152894.72500000001</v>
      </c>
      <c r="L199" s="14">
        <v>109152.16495768201</v>
      </c>
      <c r="M199" s="14">
        <v>90667.442857143396</v>
      </c>
      <c r="N199" s="14">
        <v>84604.425188337002</v>
      </c>
      <c r="O199" s="14">
        <v>44191.192500000099</v>
      </c>
      <c r="P199" s="14">
        <v>42680.145714285798</v>
      </c>
      <c r="Q199" s="14">
        <v>44154.956250000301</v>
      </c>
      <c r="R199" s="14">
        <v>26326.3</v>
      </c>
      <c r="S199" s="42">
        <f t="shared" si="26"/>
        <v>1.7706116483089786E-3</v>
      </c>
      <c r="T199" s="43">
        <f t="shared" si="25"/>
        <v>1.9788331451260003E-3</v>
      </c>
      <c r="U199" s="43">
        <v>2.96435</v>
      </c>
      <c r="W199" s="5"/>
    </row>
    <row r="200" spans="1:23" ht="15.6" x14ac:dyDescent="0.3">
      <c r="A200" s="5">
        <v>198</v>
      </c>
      <c r="B200" s="6" t="s">
        <v>556</v>
      </c>
      <c r="C200" s="14">
        <v>1723.6199999999701</v>
      </c>
      <c r="D200" s="14">
        <v>2456.8933333333398</v>
      </c>
      <c r="E200" s="14">
        <v>1330.32142857144</v>
      </c>
      <c r="F200" s="14">
        <v>2732.8331298828102</v>
      </c>
      <c r="G200" s="14">
        <v>713.66978236607099</v>
      </c>
      <c r="H200" s="14">
        <v>2181.9879557291702</v>
      </c>
      <c r="I200" s="14">
        <v>898.13616071428601</v>
      </c>
      <c r="J200" s="14">
        <v>706.12255859375</v>
      </c>
      <c r="K200" s="14">
        <v>5397.1800000000503</v>
      </c>
      <c r="L200" s="14">
        <v>4100.0800000000299</v>
      </c>
      <c r="M200" s="14">
        <v>4617.6276506696404</v>
      </c>
      <c r="N200" s="14">
        <v>3582.3600000000301</v>
      </c>
      <c r="O200" s="14">
        <v>1022.17006138393</v>
      </c>
      <c r="P200" s="14">
        <v>900.226666666661</v>
      </c>
      <c r="Q200" s="14">
        <v>1940.00417073568</v>
      </c>
      <c r="R200" s="14">
        <v>809.61653645833303</v>
      </c>
      <c r="S200" s="42">
        <f t="shared" si="26"/>
        <v>0.12305076619610195</v>
      </c>
      <c r="T200" s="43">
        <f t="shared" si="25"/>
        <v>0.56969168634937906</v>
      </c>
      <c r="U200" s="43">
        <v>0.35263499999999998</v>
      </c>
      <c r="W200" s="5"/>
    </row>
    <row r="201" spans="1:23" ht="15.6" x14ac:dyDescent="0.3">
      <c r="A201" s="5">
        <v>199</v>
      </c>
      <c r="B201" s="6" t="s">
        <v>556</v>
      </c>
      <c r="C201" s="14">
        <v>6951.92400000001</v>
      </c>
      <c r="D201" s="14">
        <v>5869.4295828682998</v>
      </c>
      <c r="E201" s="14">
        <v>6125.6887499999903</v>
      </c>
      <c r="F201" s="14">
        <v>8924.2645961216494</v>
      </c>
      <c r="G201" s="14">
        <v>4946.2425000000003</v>
      </c>
      <c r="H201" s="14">
        <v>7556.9587500000198</v>
      </c>
      <c r="I201" s="14">
        <v>5282.2391183035697</v>
      </c>
      <c r="J201" s="14">
        <v>4758.1371428571101</v>
      </c>
      <c r="K201" s="14">
        <v>7436.1299999999701</v>
      </c>
      <c r="L201" s="14">
        <v>9117.2871428571107</v>
      </c>
      <c r="M201" s="14">
        <v>7482.7874999999403</v>
      </c>
      <c r="N201" s="14">
        <v>5232.7977091471303</v>
      </c>
      <c r="O201" s="14">
        <v>2795.2682059151798</v>
      </c>
      <c r="P201" s="14">
        <v>2752.2334391275999</v>
      </c>
      <c r="Q201" s="14">
        <v>5087.6209309895803</v>
      </c>
      <c r="R201" s="14">
        <v>3082.3626185825901</v>
      </c>
      <c r="S201" s="42">
        <f t="shared" si="26"/>
        <v>0.3722638849831319</v>
      </c>
      <c r="T201" s="43">
        <f t="shared" si="25"/>
        <v>1.172807719762528</v>
      </c>
      <c r="U201" s="43">
        <v>0.327129</v>
      </c>
      <c r="W201" s="5"/>
    </row>
    <row r="202" spans="1:23" ht="15.6" x14ac:dyDescent="0.3">
      <c r="A202" s="5">
        <v>200</v>
      </c>
      <c r="B202" s="6" t="s">
        <v>556</v>
      </c>
      <c r="C202" s="14">
        <v>10413.92</v>
      </c>
      <c r="D202" s="14">
        <v>9750.2858479817696</v>
      </c>
      <c r="E202" s="14">
        <v>10194.403333333201</v>
      </c>
      <c r="F202" s="14">
        <v>9198.0916666665507</v>
      </c>
      <c r="G202" s="14">
        <v>6407.1000000001104</v>
      </c>
      <c r="H202" s="14">
        <v>13257.509765625</v>
      </c>
      <c r="I202" s="14">
        <v>1715.3728571428601</v>
      </c>
      <c r="J202" s="14">
        <v>9218.3680245535706</v>
      </c>
      <c r="K202" s="14">
        <v>8302.4999999999709</v>
      </c>
      <c r="L202" s="14">
        <v>14789.777777777799</v>
      </c>
      <c r="M202" s="14">
        <v>13972.63</v>
      </c>
      <c r="N202" s="14">
        <v>7922.9644775390598</v>
      </c>
      <c r="O202" s="14">
        <v>4910.3426513671902</v>
      </c>
      <c r="P202" s="14">
        <v>5351.2654215494804</v>
      </c>
      <c r="Q202" s="14">
        <v>9660.7338169642899</v>
      </c>
      <c r="R202" s="14">
        <v>4997.8668038504502</v>
      </c>
      <c r="S202" s="42">
        <f t="shared" si="26"/>
        <v>0.98677799794189758</v>
      </c>
      <c r="T202" s="43">
        <f t="shared" si="25"/>
        <v>1.0035327896704076</v>
      </c>
      <c r="U202" s="43">
        <v>0.24482699999999999</v>
      </c>
      <c r="W202" s="5"/>
    </row>
    <row r="203" spans="1:23" ht="15.6" x14ac:dyDescent="0.3">
      <c r="A203" s="5">
        <v>201</v>
      </c>
      <c r="B203" s="6" t="s">
        <v>556</v>
      </c>
      <c r="C203" s="14">
        <v>3124251.83999997</v>
      </c>
      <c r="D203" s="14">
        <v>3009539.2466666601</v>
      </c>
      <c r="E203" s="14">
        <v>2092499.2957142701</v>
      </c>
      <c r="F203" s="14">
        <v>4892882.5688888105</v>
      </c>
      <c r="G203" s="14">
        <v>1748809.2566666801</v>
      </c>
      <c r="H203" s="14">
        <v>4419586.1062499601</v>
      </c>
      <c r="I203" s="14">
        <v>1768625.03999997</v>
      </c>
      <c r="J203" s="14">
        <v>2220744.72999998</v>
      </c>
      <c r="K203" s="14">
        <v>1179603.53999999</v>
      </c>
      <c r="L203" s="14">
        <v>957138.34666666796</v>
      </c>
      <c r="M203" s="14">
        <v>1083632.35555554</v>
      </c>
      <c r="N203" s="14">
        <v>420734.968888884</v>
      </c>
      <c r="O203" s="14">
        <v>108163.99999999801</v>
      </c>
      <c r="P203" s="14">
        <v>162961.43125000101</v>
      </c>
      <c r="Q203" s="14">
        <v>627958.03124999395</v>
      </c>
      <c r="R203" s="14">
        <v>153606.28500000201</v>
      </c>
      <c r="S203" s="42">
        <f t="shared" si="26"/>
        <v>6.3942665761911792E-4</v>
      </c>
      <c r="T203" s="43">
        <f t="shared" si="25"/>
        <v>4.9590828856193889</v>
      </c>
      <c r="U203" s="43">
        <v>16.459900000000001</v>
      </c>
      <c r="W203" s="5"/>
    </row>
    <row r="204" spans="1:23" ht="15.6" x14ac:dyDescent="0.3">
      <c r="A204" s="5">
        <v>202</v>
      </c>
      <c r="B204" s="6" t="s">
        <v>556</v>
      </c>
      <c r="C204" s="14">
        <v>13067.8300000001</v>
      </c>
      <c r="D204" s="14">
        <v>11642.6953125</v>
      </c>
      <c r="E204" s="14">
        <v>5834.9872349330399</v>
      </c>
      <c r="F204" s="14">
        <v>25695.945</v>
      </c>
      <c r="G204" s="14">
        <v>5765.2932477678596</v>
      </c>
      <c r="H204" s="14">
        <v>16951.9350000001</v>
      </c>
      <c r="I204" s="14">
        <v>5512.3199999999597</v>
      </c>
      <c r="J204" s="14">
        <v>7004.623046875</v>
      </c>
      <c r="K204" s="14">
        <v>14585.8071428572</v>
      </c>
      <c r="L204" s="14">
        <v>13114.758823939699</v>
      </c>
      <c r="M204" s="14">
        <v>14306.4885253906</v>
      </c>
      <c r="N204" s="14">
        <v>7291.3415222167996</v>
      </c>
      <c r="O204" s="14">
        <v>1985.1300000000399</v>
      </c>
      <c r="P204" s="14">
        <v>3531.5091378348202</v>
      </c>
      <c r="Q204" s="14">
        <v>19211.439999999999</v>
      </c>
      <c r="R204" s="14">
        <v>4224.5113699776803</v>
      </c>
      <c r="S204" s="42">
        <f t="shared" si="26"/>
        <v>0.63126547539761058</v>
      </c>
      <c r="T204" s="43">
        <f t="shared" si="25"/>
        <v>1.1690028830001333</v>
      </c>
      <c r="U204" s="43">
        <v>0.42484</v>
      </c>
      <c r="W204" s="5"/>
    </row>
    <row r="205" spans="1:23" ht="15.6" x14ac:dyDescent="0.3">
      <c r="A205" s="5">
        <v>203</v>
      </c>
      <c r="B205" s="6" t="s">
        <v>556</v>
      </c>
      <c r="C205" s="14">
        <v>3900.64500000001</v>
      </c>
      <c r="D205" s="14">
        <v>4538.1500000000597</v>
      </c>
      <c r="E205" s="14">
        <v>1691.34697265625</v>
      </c>
      <c r="F205" s="14">
        <v>9658.1437499997792</v>
      </c>
      <c r="G205" s="14">
        <v>1950.0727844238299</v>
      </c>
      <c r="H205" s="14">
        <v>6455.8687500001197</v>
      </c>
      <c r="I205" s="14">
        <v>1161.54698350694</v>
      </c>
      <c r="J205" s="14">
        <v>2498.3061872209801</v>
      </c>
      <c r="K205" s="14">
        <v>16359.209999999901</v>
      </c>
      <c r="L205" s="14">
        <v>14096.3400000002</v>
      </c>
      <c r="M205" s="14">
        <v>14053.737500000099</v>
      </c>
      <c r="N205" s="14">
        <v>2693.84399414062</v>
      </c>
      <c r="O205" s="14">
        <v>1213.1866280692</v>
      </c>
      <c r="P205" s="14">
        <v>1591.9720348011399</v>
      </c>
      <c r="Q205" s="14">
        <v>3687.94775390625</v>
      </c>
      <c r="R205" s="14">
        <v>1176.30322265625</v>
      </c>
      <c r="S205" s="42">
        <f t="shared" si="26"/>
        <v>0.29161160421083754</v>
      </c>
      <c r="T205" s="43">
        <f t="shared" si="25"/>
        <v>0.58051039317218922</v>
      </c>
      <c r="U205" s="43">
        <v>0.58733999999999997</v>
      </c>
      <c r="W205" s="5"/>
    </row>
    <row r="206" spans="1:23" ht="15.6" x14ac:dyDescent="0.3">
      <c r="A206" s="5">
        <v>204</v>
      </c>
      <c r="B206" s="6" t="s">
        <v>556</v>
      </c>
      <c r="C206" s="23">
        <v>1541.2481166294599</v>
      </c>
      <c r="D206" s="23">
        <v>1209.00622558594</v>
      </c>
      <c r="E206" s="23">
        <v>1812.7470703125</v>
      </c>
      <c r="F206" s="23">
        <v>1385.4314313616101</v>
      </c>
      <c r="G206" s="23">
        <v>763.55338541666697</v>
      </c>
      <c r="H206" s="23">
        <v>1062.85927327474</v>
      </c>
      <c r="I206" s="23">
        <v>1398.83740234375</v>
      </c>
      <c r="J206" s="23">
        <v>1681.1193498883899</v>
      </c>
      <c r="K206" s="23">
        <v>2081.0416666666702</v>
      </c>
      <c r="L206" s="23">
        <v>1913.1876627604199</v>
      </c>
      <c r="M206" s="23">
        <v>1585.5774902343701</v>
      </c>
      <c r="N206" s="23">
        <v>1741.04689534505</v>
      </c>
      <c r="O206" s="23">
        <v>1604.93481445312</v>
      </c>
      <c r="P206" s="23">
        <v>1954.8319905599001</v>
      </c>
      <c r="Q206" s="23">
        <v>1824.5542195638</v>
      </c>
      <c r="R206" s="23">
        <v>1317.78139241536</v>
      </c>
      <c r="S206" s="42">
        <f t="shared" si="26"/>
        <v>1.9436506716038693E-2</v>
      </c>
      <c r="T206" s="43">
        <f t="shared" si="25"/>
        <v>0.77407375111469612</v>
      </c>
      <c r="U206" s="37">
        <v>0.15946299999999999</v>
      </c>
      <c r="W206" s="5"/>
    </row>
    <row r="207" spans="1:23" ht="15.6" x14ac:dyDescent="0.3">
      <c r="A207" s="5">
        <v>205</v>
      </c>
      <c r="B207" s="6" t="s">
        <v>556</v>
      </c>
      <c r="C207" s="23">
        <v>6989.65624999999</v>
      </c>
      <c r="D207" s="23">
        <v>6825.0428571428401</v>
      </c>
      <c r="E207" s="23">
        <v>5172.9675292968795</v>
      </c>
      <c r="F207" s="23">
        <v>8227.3200000000998</v>
      </c>
      <c r="G207" s="23">
        <v>3683.0188293456999</v>
      </c>
      <c r="H207" s="23">
        <v>9466.8000000000993</v>
      </c>
      <c r="I207" s="23">
        <v>3760.0020209418399</v>
      </c>
      <c r="J207" s="23">
        <v>3694.2360000000199</v>
      </c>
      <c r="K207" s="23">
        <v>2955.2800000000102</v>
      </c>
      <c r="L207" s="23">
        <v>7563.3675944010402</v>
      </c>
      <c r="M207" s="23">
        <v>4437.5516662597702</v>
      </c>
      <c r="N207" s="23">
        <v>2143.1347198486301</v>
      </c>
      <c r="O207" s="23">
        <v>1482.2728949652801</v>
      </c>
      <c r="P207" s="23">
        <v>1850.6357964409699</v>
      </c>
      <c r="Q207" s="23">
        <v>1924.1490173339801</v>
      </c>
      <c r="R207" s="23">
        <v>1379.24633789062</v>
      </c>
      <c r="S207" s="42">
        <f t="shared" si="26"/>
        <v>1.5025400777159673E-2</v>
      </c>
      <c r="T207" s="43">
        <f t="shared" si="25"/>
        <v>2.0146516993581218</v>
      </c>
      <c r="U207" s="37">
        <v>0.47411700000000001</v>
      </c>
      <c r="W207" s="5"/>
    </row>
    <row r="208" spans="1:23" ht="15.6" x14ac:dyDescent="0.3">
      <c r="A208" s="5">
        <v>206</v>
      </c>
      <c r="B208" s="6" t="s">
        <v>556</v>
      </c>
      <c r="C208" s="23">
        <v>9282.2537499999908</v>
      </c>
      <c r="D208" s="23">
        <v>7240.11333333325</v>
      </c>
      <c r="E208" s="23">
        <v>7296.16500000001</v>
      </c>
      <c r="F208" s="23">
        <v>10376.061111111099</v>
      </c>
      <c r="G208" s="23">
        <v>7194.6374999999498</v>
      </c>
      <c r="H208" s="23">
        <v>10546.6799999999</v>
      </c>
      <c r="I208" s="23">
        <v>7125.7167271205399</v>
      </c>
      <c r="J208" s="23">
        <v>8209.1542857141994</v>
      </c>
      <c r="K208" s="23">
        <v>4039.6499999999901</v>
      </c>
      <c r="L208" s="23">
        <v>3304.4776088169601</v>
      </c>
      <c r="M208" s="23">
        <v>3261.24609375</v>
      </c>
      <c r="N208" s="23">
        <v>2012.34375</v>
      </c>
      <c r="O208" s="23">
        <v>1377.17970493862</v>
      </c>
      <c r="P208" s="23">
        <v>1634.22749999999</v>
      </c>
      <c r="Q208" s="23">
        <v>2720.6975000000002</v>
      </c>
      <c r="R208" s="23">
        <v>2069.8800000000101</v>
      </c>
      <c r="S208" s="42">
        <f t="shared" si="26"/>
        <v>6.364685860107852E-7</v>
      </c>
      <c r="T208" s="43">
        <f t="shared" si="25"/>
        <v>3.2944056278780023</v>
      </c>
      <c r="U208" s="37">
        <v>0.72108700000000003</v>
      </c>
      <c r="W208" s="5"/>
    </row>
    <row r="209" spans="1:23" ht="15.6" x14ac:dyDescent="0.3">
      <c r="A209" s="5">
        <v>207</v>
      </c>
      <c r="B209" s="6" t="s">
        <v>556</v>
      </c>
      <c r="C209" s="23">
        <v>38909.565000000701</v>
      </c>
      <c r="D209" s="23">
        <v>24948.799999999501</v>
      </c>
      <c r="E209" s="23">
        <v>45447.75</v>
      </c>
      <c r="F209" s="23">
        <v>62060.464999999604</v>
      </c>
      <c r="G209" s="23">
        <v>33227.993750000198</v>
      </c>
      <c r="H209" s="23">
        <v>57892.694999999403</v>
      </c>
      <c r="I209" s="23">
        <v>30127.5</v>
      </c>
      <c r="J209" s="23">
        <v>37730.369999999799</v>
      </c>
      <c r="K209" s="23">
        <v>65245.366249999097</v>
      </c>
      <c r="L209" s="23">
        <v>55452.6600000006</v>
      </c>
      <c r="M209" s="23">
        <v>48460.959999999497</v>
      </c>
      <c r="N209" s="23">
        <v>29360.345000000201</v>
      </c>
      <c r="O209" s="23">
        <v>8972.9624999998905</v>
      </c>
      <c r="P209" s="23">
        <v>4766.7038225446404</v>
      </c>
      <c r="Q209" s="23">
        <v>35792.770000000201</v>
      </c>
      <c r="R209" s="23">
        <v>16369.6349999998</v>
      </c>
      <c r="S209" s="42">
        <f t="shared" si="26"/>
        <v>0.38485260390274134</v>
      </c>
      <c r="T209" s="43">
        <f t="shared" si="25"/>
        <v>1.2493131627624932</v>
      </c>
      <c r="U209" s="37">
        <v>0.92644599999999999</v>
      </c>
      <c r="W209" s="5"/>
    </row>
    <row r="210" spans="1:23" ht="15.6" x14ac:dyDescent="0.3">
      <c r="A210" s="5">
        <v>208</v>
      </c>
      <c r="B210" s="6" t="s">
        <v>556</v>
      </c>
      <c r="C210" s="23">
        <v>4736.1272727272599</v>
      </c>
      <c r="D210" s="23">
        <v>4270.2022222222804</v>
      </c>
      <c r="E210" s="23">
        <v>3986.0300000000402</v>
      </c>
      <c r="F210" s="23">
        <v>3053.72999999996</v>
      </c>
      <c r="G210" s="23">
        <v>3186.9911111111201</v>
      </c>
      <c r="H210" s="23">
        <v>4381.2430000000104</v>
      </c>
      <c r="I210" s="23">
        <v>3324.3428571428299</v>
      </c>
      <c r="J210" s="23">
        <v>4441.4785766601599</v>
      </c>
      <c r="K210" s="23">
        <v>9448.8599999998605</v>
      </c>
      <c r="L210" s="23">
        <v>8244.3657142857792</v>
      </c>
      <c r="M210" s="23">
        <v>8505.4557142857793</v>
      </c>
      <c r="N210" s="23">
        <v>6098.2833333332701</v>
      </c>
      <c r="O210" s="23">
        <v>4239.2230682373001</v>
      </c>
      <c r="P210" s="23">
        <v>3704.0625</v>
      </c>
      <c r="Q210" s="23">
        <v>9109.5272727272204</v>
      </c>
      <c r="R210" s="23">
        <v>3233.1399999999699</v>
      </c>
      <c r="S210" s="42">
        <f t="shared" si="26"/>
        <v>2.2584504328215342E-2</v>
      </c>
      <c r="T210" s="43">
        <f t="shared" si="25"/>
        <v>0.59677451291047034</v>
      </c>
      <c r="U210" s="37">
        <v>0.43970300000000001</v>
      </c>
      <c r="W210" s="5"/>
    </row>
    <row r="211" spans="1:23" ht="15.6" x14ac:dyDescent="0.3">
      <c r="A211" s="5">
        <v>209</v>
      </c>
      <c r="B211" s="6" t="s">
        <v>556</v>
      </c>
      <c r="C211" s="23">
        <v>19514.871818181698</v>
      </c>
      <c r="D211" s="23">
        <v>11529.485000000001</v>
      </c>
      <c r="E211" s="23">
        <v>12957.5800000001</v>
      </c>
      <c r="F211" s="23">
        <v>20708.219999999801</v>
      </c>
      <c r="G211" s="23">
        <v>10051.0457142859</v>
      </c>
      <c r="H211" s="23">
        <v>17433.288888889001</v>
      </c>
      <c r="I211" s="23">
        <v>10388.9962332589</v>
      </c>
      <c r="J211" s="23">
        <v>12394.911249999899</v>
      </c>
      <c r="K211" s="23">
        <v>15245.4925</v>
      </c>
      <c r="L211" s="23">
        <v>11893.3500000002</v>
      </c>
      <c r="M211" s="23">
        <v>14195.88</v>
      </c>
      <c r="N211" s="23">
        <v>8163.8999999999796</v>
      </c>
      <c r="O211" s="23">
        <v>2680.8512500000002</v>
      </c>
      <c r="P211" s="23">
        <v>3838.2525000000001</v>
      </c>
      <c r="Q211" s="23">
        <v>7754.99999999998</v>
      </c>
      <c r="R211" s="23">
        <v>3716.7599999999202</v>
      </c>
      <c r="S211" s="42">
        <f t="shared" si="26"/>
        <v>2.1489671075210513E-2</v>
      </c>
      <c r="T211" s="43">
        <f t="shared" ref="T211:T274" si="27">SUM(C211:J211)/SUM(K211:R211)</f>
        <v>1.7036490465893148</v>
      </c>
      <c r="U211" s="37">
        <v>0.70643999999999996</v>
      </c>
      <c r="W211" s="5"/>
    </row>
    <row r="212" spans="1:23" ht="15.6" x14ac:dyDescent="0.3">
      <c r="A212" s="5">
        <v>210</v>
      </c>
      <c r="B212" s="6" t="s">
        <v>556</v>
      </c>
      <c r="C212" s="23">
        <v>278995.784999998</v>
      </c>
      <c r="D212" s="23">
        <v>166569.081249999</v>
      </c>
      <c r="E212" s="23">
        <v>300272.36624999798</v>
      </c>
      <c r="F212" s="23">
        <v>371255.5</v>
      </c>
      <c r="G212" s="23">
        <v>258633.85625000301</v>
      </c>
      <c r="H212" s="23">
        <v>322797.45333333203</v>
      </c>
      <c r="I212" s="23">
        <v>235790.70428571501</v>
      </c>
      <c r="J212" s="23">
        <v>306778.13249999803</v>
      </c>
      <c r="K212" s="23">
        <v>184720.938750003</v>
      </c>
      <c r="L212" s="23">
        <v>151301.32500000199</v>
      </c>
      <c r="M212" s="23">
        <v>145375.391249999</v>
      </c>
      <c r="N212" s="23">
        <v>71040.804999999498</v>
      </c>
      <c r="O212" s="23">
        <v>25552.180000000299</v>
      </c>
      <c r="P212" s="23">
        <v>13974.3100000002</v>
      </c>
      <c r="Q212" s="23">
        <v>98972.718749999403</v>
      </c>
      <c r="R212" s="23">
        <v>42548.598749999503</v>
      </c>
      <c r="S212" s="42">
        <f t="shared" si="26"/>
        <v>3.1856938287255178E-5</v>
      </c>
      <c r="T212" s="43">
        <f t="shared" si="27"/>
        <v>3.0553985509606481</v>
      </c>
      <c r="U212" s="37">
        <v>3.97051</v>
      </c>
      <c r="W212" s="5"/>
    </row>
    <row r="213" spans="1:23" ht="15.6" x14ac:dyDescent="0.3">
      <c r="A213" s="5">
        <v>211</v>
      </c>
      <c r="B213" s="6" t="s">
        <v>556</v>
      </c>
      <c r="C213" s="23">
        <v>187698.24230769099</v>
      </c>
      <c r="D213" s="23">
        <v>128673.6675</v>
      </c>
      <c r="E213" s="23">
        <v>115254.0475</v>
      </c>
      <c r="F213" s="23">
        <v>229440.51750000101</v>
      </c>
      <c r="G213" s="23">
        <v>110020.500000001</v>
      </c>
      <c r="H213" s="23">
        <v>182836.19999999899</v>
      </c>
      <c r="I213" s="23">
        <v>100894.9875</v>
      </c>
      <c r="J213" s="23">
        <v>145129.07999999999</v>
      </c>
      <c r="K213" s="23">
        <v>76066.375</v>
      </c>
      <c r="L213" s="23">
        <v>67160.502857143598</v>
      </c>
      <c r="M213" s="23">
        <v>70844.824999999895</v>
      </c>
      <c r="N213" s="23">
        <v>30011.309999999899</v>
      </c>
      <c r="O213" s="23">
        <v>8689.30166666687</v>
      </c>
      <c r="P213" s="23">
        <v>11985.299999999899</v>
      </c>
      <c r="Q213" s="23">
        <v>39147.671249999803</v>
      </c>
      <c r="R213" s="23">
        <v>14920.3636363638</v>
      </c>
      <c r="S213" s="42">
        <f t="shared" si="26"/>
        <v>9.1604519541784593E-5</v>
      </c>
      <c r="T213" s="43">
        <f t="shared" si="27"/>
        <v>3.763647136068224</v>
      </c>
      <c r="U213" s="37">
        <v>3.0484300000000002</v>
      </c>
      <c r="W213" s="5"/>
    </row>
    <row r="214" spans="1:23" ht="15.6" x14ac:dyDescent="0.3">
      <c r="A214" s="5">
        <v>212</v>
      </c>
      <c r="B214" s="6" t="s">
        <v>556</v>
      </c>
      <c r="C214" s="23">
        <v>9751</v>
      </c>
      <c r="D214" s="23">
        <v>6029.5740000000496</v>
      </c>
      <c r="E214" s="23">
        <v>7020.9119999999202</v>
      </c>
      <c r="F214" s="23">
        <v>13446.6255555558</v>
      </c>
      <c r="G214" s="23">
        <v>7815.16999999992</v>
      </c>
      <c r="H214" s="23">
        <v>12376.1244444446</v>
      </c>
      <c r="I214" s="23">
        <v>8724.0874999998905</v>
      </c>
      <c r="J214" s="23">
        <v>10304.1488888889</v>
      </c>
      <c r="K214" s="23">
        <v>30614.8237500002</v>
      </c>
      <c r="L214" s="23">
        <v>22747.216666666602</v>
      </c>
      <c r="M214" s="23">
        <v>26875.484999999699</v>
      </c>
      <c r="N214" s="23">
        <v>11610.7500000001</v>
      </c>
      <c r="O214" s="23">
        <v>3767.1072727272399</v>
      </c>
      <c r="P214" s="23">
        <v>4446.2844444444499</v>
      </c>
      <c r="Q214" s="23">
        <v>18306.48</v>
      </c>
      <c r="R214" s="23">
        <v>5207.5833333333903</v>
      </c>
      <c r="S214" s="42">
        <f t="shared" si="26"/>
        <v>0.16118929653773661</v>
      </c>
      <c r="T214" s="43">
        <f t="shared" si="27"/>
        <v>0.61069954515815961</v>
      </c>
      <c r="U214" s="37">
        <v>0.71887699999999999</v>
      </c>
      <c r="W214" s="5"/>
    </row>
    <row r="215" spans="1:23" ht="15.6" x14ac:dyDescent="0.3">
      <c r="A215" s="5">
        <v>213</v>
      </c>
      <c r="B215" s="6" t="s">
        <v>556</v>
      </c>
      <c r="C215" s="23">
        <v>5826.5479038783496</v>
      </c>
      <c r="D215" s="23">
        <v>8026.8159999998998</v>
      </c>
      <c r="E215" s="23">
        <v>2878.4</v>
      </c>
      <c r="F215" s="23">
        <v>3357.2367553710901</v>
      </c>
      <c r="G215" s="23">
        <v>3067.19557698568</v>
      </c>
      <c r="H215" s="23">
        <v>5119.5083333333496</v>
      </c>
      <c r="I215" s="23">
        <v>3922.7507629394499</v>
      </c>
      <c r="J215" s="23">
        <v>2470.2660000000401</v>
      </c>
      <c r="K215" s="23">
        <v>32735.297777777501</v>
      </c>
      <c r="L215" s="23">
        <v>26404.9199999997</v>
      </c>
      <c r="M215" s="23">
        <v>29923.271428571701</v>
      </c>
      <c r="N215" s="23">
        <v>19131.25</v>
      </c>
      <c r="O215" s="23">
        <v>17782.361250000002</v>
      </c>
      <c r="P215" s="23">
        <v>34014.320000000298</v>
      </c>
      <c r="Q215" s="23">
        <v>21454.0199999998</v>
      </c>
      <c r="R215" s="23">
        <v>17810.519999999899</v>
      </c>
      <c r="S215" s="42">
        <f t="shared" si="26"/>
        <v>3.1033652289134449E-5</v>
      </c>
      <c r="T215" s="43">
        <f t="shared" si="27"/>
        <v>0.17399088716396394</v>
      </c>
      <c r="U215" s="37">
        <v>1.35507</v>
      </c>
      <c r="W215" s="5"/>
    </row>
    <row r="216" spans="1:23" ht="15.6" x14ac:dyDescent="0.3">
      <c r="A216" s="5">
        <v>214</v>
      </c>
      <c r="B216" s="6" t="s">
        <v>556</v>
      </c>
      <c r="C216" s="23">
        <v>12006.3191964286</v>
      </c>
      <c r="D216" s="23">
        <v>10707.805</v>
      </c>
      <c r="E216" s="23">
        <v>11753.6569824219</v>
      </c>
      <c r="F216" s="23">
        <v>15777.408571428599</v>
      </c>
      <c r="G216" s="23">
        <v>7753.7828571426999</v>
      </c>
      <c r="H216" s="23">
        <v>13778.16</v>
      </c>
      <c r="I216" s="23">
        <v>6498.1114285714102</v>
      </c>
      <c r="J216" s="23">
        <v>8214.6600000000399</v>
      </c>
      <c r="K216" s="23">
        <v>49174.899130434897</v>
      </c>
      <c r="L216" s="23">
        <v>26827.474285714099</v>
      </c>
      <c r="M216" s="23">
        <v>25430.130000000099</v>
      </c>
      <c r="N216" s="23">
        <v>14818.422223772301</v>
      </c>
      <c r="O216" s="23">
        <v>5193.0300000000598</v>
      </c>
      <c r="P216" s="23">
        <v>2552.2424665178601</v>
      </c>
      <c r="Q216" s="23">
        <v>18179.200000000201</v>
      </c>
      <c r="R216" s="23">
        <v>8282.4685714286898</v>
      </c>
      <c r="S216" s="42">
        <f t="shared" si="26"/>
        <v>0.18403853606418075</v>
      </c>
      <c r="T216" s="43">
        <f t="shared" si="27"/>
        <v>0.5748446787509558</v>
      </c>
      <c r="U216" s="37">
        <v>0.84448100000000004</v>
      </c>
      <c r="W216" s="5"/>
    </row>
    <row r="217" spans="1:23" ht="15.6" x14ac:dyDescent="0.3">
      <c r="A217" s="5">
        <v>215</v>
      </c>
      <c r="B217" s="6" t="s">
        <v>556</v>
      </c>
      <c r="C217" s="14">
        <v>7409.6114501953098</v>
      </c>
      <c r="D217" s="14">
        <v>6183.1428571428596</v>
      </c>
      <c r="E217" s="14">
        <v>5345.3399999999201</v>
      </c>
      <c r="F217" s="14">
        <v>10034.9511108398</v>
      </c>
      <c r="G217" s="14">
        <v>4459.5389578682998</v>
      </c>
      <c r="H217" s="14">
        <v>6542.2784946986603</v>
      </c>
      <c r="I217" s="14">
        <v>4293.3193359375</v>
      </c>
      <c r="J217" s="14">
        <v>5521.34837123326</v>
      </c>
      <c r="K217" s="14">
        <v>39057.975000000399</v>
      </c>
      <c r="L217" s="14">
        <v>30556.800000000399</v>
      </c>
      <c r="M217" s="14">
        <v>33253</v>
      </c>
      <c r="N217" s="14">
        <v>21239.973333333601</v>
      </c>
      <c r="O217" s="14">
        <v>8696.2622222221398</v>
      </c>
      <c r="P217" s="14">
        <v>23310.697631835901</v>
      </c>
      <c r="Q217" s="14">
        <v>16272.39</v>
      </c>
      <c r="R217" s="14">
        <v>7482.5100000000102</v>
      </c>
      <c r="S217" s="42">
        <f t="shared" si="26"/>
        <v>4.8117691525098386E-3</v>
      </c>
      <c r="T217" s="43">
        <f t="shared" si="27"/>
        <v>0.27680902337900065</v>
      </c>
      <c r="U217" s="43">
        <v>1.4050800000000001</v>
      </c>
      <c r="W217" s="5"/>
    </row>
    <row r="218" spans="1:23" ht="15.6" x14ac:dyDescent="0.3">
      <c r="A218" s="5">
        <v>216</v>
      </c>
      <c r="B218" s="6" t="s">
        <v>556</v>
      </c>
      <c r="C218" s="14">
        <v>6074.1243489583303</v>
      </c>
      <c r="D218" s="14">
        <v>7420.9842122395803</v>
      </c>
      <c r="E218" s="14">
        <v>6729.9880981445303</v>
      </c>
      <c r="F218" s="14">
        <v>8520.9475000000202</v>
      </c>
      <c r="G218" s="14">
        <v>14608</v>
      </c>
      <c r="H218" s="14">
        <v>6557.8350830078098</v>
      </c>
      <c r="I218" s="14">
        <v>7179.5422363281205</v>
      </c>
      <c r="J218" s="14">
        <v>5279.5166666666601</v>
      </c>
      <c r="K218" s="14">
        <v>17425</v>
      </c>
      <c r="L218" s="14">
        <v>20172.525714285701</v>
      </c>
      <c r="M218" s="14">
        <v>10357.17</v>
      </c>
      <c r="N218" s="14">
        <v>20386.685714285999</v>
      </c>
      <c r="O218" s="14">
        <v>5917.8093261718795</v>
      </c>
      <c r="P218" s="14">
        <v>6893.6667073567696</v>
      </c>
      <c r="Q218" s="14">
        <v>9502.3391927083303</v>
      </c>
      <c r="R218" s="14">
        <v>4761.6845092773401</v>
      </c>
      <c r="S218" s="42">
        <f t="shared" si="26"/>
        <v>0.13044083287688979</v>
      </c>
      <c r="T218" s="43">
        <f t="shared" si="27"/>
        <v>0.65366775128697951</v>
      </c>
      <c r="U218" s="43">
        <v>0.67588599999999999</v>
      </c>
      <c r="W218" s="5"/>
    </row>
    <row r="219" spans="1:23" ht="15.6" x14ac:dyDescent="0.3">
      <c r="A219" s="5">
        <v>217</v>
      </c>
      <c r="B219" s="6" t="s">
        <v>556</v>
      </c>
      <c r="C219" s="14">
        <v>11563.360630580401</v>
      </c>
      <c r="D219" s="14">
        <v>9466.4107491629493</v>
      </c>
      <c r="E219" s="14">
        <v>9958.8632638113795</v>
      </c>
      <c r="F219" s="14">
        <v>9729.6762084960901</v>
      </c>
      <c r="G219" s="14">
        <v>9106.7270682198705</v>
      </c>
      <c r="H219" s="14">
        <v>11564.974243164101</v>
      </c>
      <c r="I219" s="14">
        <v>9891.5645403180806</v>
      </c>
      <c r="J219" s="14">
        <v>9279.9977678571395</v>
      </c>
      <c r="K219" s="14">
        <v>321879.725000003</v>
      </c>
      <c r="L219" s="14">
        <v>241977.16</v>
      </c>
      <c r="M219" s="14">
        <v>126533.40750000101</v>
      </c>
      <c r="N219" s="14">
        <v>93676.411249999801</v>
      </c>
      <c r="O219" s="14">
        <v>63100.971111111197</v>
      </c>
      <c r="P219" s="14">
        <v>44461.800000000199</v>
      </c>
      <c r="Q219" s="14">
        <v>117373.464444445</v>
      </c>
      <c r="R219" s="14">
        <v>40055.444999999898</v>
      </c>
      <c r="S219" s="42">
        <f t="shared" si="26"/>
        <v>1.1338030317091212E-2</v>
      </c>
      <c r="T219" s="43">
        <f t="shared" si="27"/>
        <v>7.6794176260207819E-2</v>
      </c>
      <c r="U219" s="43">
        <v>3.6051700000000002</v>
      </c>
      <c r="W219" s="5"/>
    </row>
    <row r="220" spans="1:23" ht="15.6" x14ac:dyDescent="0.3">
      <c r="A220" s="5">
        <v>218</v>
      </c>
      <c r="B220" s="6" t="s">
        <v>556</v>
      </c>
      <c r="C220" s="23">
        <v>105611.406250001</v>
      </c>
      <c r="D220" s="23">
        <v>82863.145714285507</v>
      </c>
      <c r="E220" s="23">
        <v>103900.332857143</v>
      </c>
      <c r="F220" s="23">
        <v>181871.074285715</v>
      </c>
      <c r="G220" s="23">
        <v>79467.5687499989</v>
      </c>
      <c r="H220" s="23">
        <v>225495.27600000001</v>
      </c>
      <c r="I220" s="23">
        <v>66159.800000000294</v>
      </c>
      <c r="J220" s="23">
        <v>94907.297499999506</v>
      </c>
      <c r="K220" s="23">
        <v>202331.985000001</v>
      </c>
      <c r="L220" s="23">
        <v>143553.882272727</v>
      </c>
      <c r="M220" s="23">
        <v>138013.19999999899</v>
      </c>
      <c r="N220" s="23">
        <v>63414.734285713799</v>
      </c>
      <c r="O220" s="23">
        <v>21301.190000000101</v>
      </c>
      <c r="P220" s="23">
        <v>12762.8100000002</v>
      </c>
      <c r="Q220" s="23">
        <v>83010.756250000093</v>
      </c>
      <c r="R220" s="23">
        <v>29260.3575000001</v>
      </c>
      <c r="S220" s="42">
        <f t="shared" si="26"/>
        <v>0.34158962083828226</v>
      </c>
      <c r="T220" s="43">
        <f t="shared" si="27"/>
        <v>1.3555501646521506</v>
      </c>
      <c r="U220" s="37">
        <v>1.7965800000000001</v>
      </c>
      <c r="W220" s="5"/>
    </row>
    <row r="221" spans="1:23" ht="15.6" x14ac:dyDescent="0.3">
      <c r="A221" s="5">
        <v>219</v>
      </c>
      <c r="B221" s="6" t="s">
        <v>556</v>
      </c>
      <c r="C221" s="23">
        <v>117529.912499999</v>
      </c>
      <c r="D221" s="23">
        <v>154611.922499999</v>
      </c>
      <c r="E221" s="23">
        <v>69447.179999999295</v>
      </c>
      <c r="F221" s="23">
        <v>199491.174999999</v>
      </c>
      <c r="G221" s="23">
        <v>52575.229999999399</v>
      </c>
      <c r="H221" s="23">
        <v>154581.787499998</v>
      </c>
      <c r="I221" s="23">
        <v>41239.432499999602</v>
      </c>
      <c r="J221" s="23">
        <v>58561.193750000501</v>
      </c>
      <c r="K221" s="23">
        <v>110877.55999999899</v>
      </c>
      <c r="L221" s="23">
        <v>99519.299999998693</v>
      </c>
      <c r="M221" s="23">
        <v>100974.352500001</v>
      </c>
      <c r="N221" s="23">
        <v>36929.9437500001</v>
      </c>
      <c r="O221" s="23">
        <v>19919.806666666798</v>
      </c>
      <c r="P221" s="23">
        <v>22230.2928571433</v>
      </c>
      <c r="Q221" s="23">
        <v>44346.296250000298</v>
      </c>
      <c r="R221" s="23">
        <v>12907.157142857101</v>
      </c>
      <c r="S221" s="42">
        <f t="shared" si="26"/>
        <v>7.0817075374782892E-2</v>
      </c>
      <c r="T221" s="43">
        <f t="shared" si="27"/>
        <v>1.8941901132299594</v>
      </c>
      <c r="U221" s="37">
        <v>2.0030299999999999</v>
      </c>
      <c r="W221" s="5"/>
    </row>
    <row r="222" spans="1:23" ht="15.6" x14ac:dyDescent="0.3">
      <c r="A222" s="5">
        <v>220</v>
      </c>
      <c r="B222" s="6" t="s">
        <v>556</v>
      </c>
      <c r="C222" s="23">
        <v>12930.52</v>
      </c>
      <c r="D222" s="23">
        <v>11144.591249999899</v>
      </c>
      <c r="E222" s="23">
        <v>13585.8622222223</v>
      </c>
      <c r="F222" s="23">
        <v>12890.7644444445</v>
      </c>
      <c r="G222" s="23">
        <v>10934.8044444445</v>
      </c>
      <c r="H222" s="23">
        <v>11150.3311111111</v>
      </c>
      <c r="I222" s="23">
        <v>12116.739</v>
      </c>
      <c r="J222" s="23">
        <v>10398.835000000099</v>
      </c>
      <c r="K222" s="23">
        <v>7707.7942857142898</v>
      </c>
      <c r="L222" s="23">
        <v>7738.7800000000398</v>
      </c>
      <c r="M222" s="23">
        <v>8738.9357142855806</v>
      </c>
      <c r="N222" s="23">
        <v>5940.2133333333204</v>
      </c>
      <c r="O222" s="23">
        <v>4952.5589904785202</v>
      </c>
      <c r="P222" s="23">
        <v>6894.6637573242197</v>
      </c>
      <c r="Q222" s="23">
        <v>6145.2842102050799</v>
      </c>
      <c r="R222" s="23">
        <v>5172.8914285713499</v>
      </c>
      <c r="S222" s="42">
        <f t="shared" si="26"/>
        <v>9.2439507456030945E-7</v>
      </c>
      <c r="T222" s="43">
        <f t="shared" si="27"/>
        <v>1.7855215728489415</v>
      </c>
      <c r="U222" s="37">
        <v>0.68126600000000004</v>
      </c>
      <c r="W222" s="5"/>
    </row>
    <row r="223" spans="1:23" ht="15.6" x14ac:dyDescent="0.3">
      <c r="A223" s="5">
        <v>221</v>
      </c>
      <c r="B223" s="6" t="s">
        <v>556</v>
      </c>
      <c r="C223" s="23">
        <v>186615.940952381</v>
      </c>
      <c r="D223" s="23">
        <v>337064.70518518501</v>
      </c>
      <c r="E223" s="23">
        <v>223536.31874999899</v>
      </c>
      <c r="F223" s="23">
        <v>369237.308000002</v>
      </c>
      <c r="G223" s="23">
        <v>553707.84849999798</v>
      </c>
      <c r="H223" s="23">
        <v>288937.099999998</v>
      </c>
      <c r="I223" s="23">
        <v>444721.57411764603</v>
      </c>
      <c r="J223" s="23">
        <v>318189.92666666699</v>
      </c>
      <c r="K223" s="23">
        <v>249422.51809523901</v>
      </c>
      <c r="L223" s="23">
        <v>340954.86764706101</v>
      </c>
      <c r="M223" s="23">
        <v>224340.260000001</v>
      </c>
      <c r="N223" s="23">
        <v>298878.99999999901</v>
      </c>
      <c r="O223" s="23">
        <v>163073.504761905</v>
      </c>
      <c r="P223" s="23">
        <v>91820.055999999604</v>
      </c>
      <c r="Q223" s="23">
        <v>11791.9066666667</v>
      </c>
      <c r="R223" s="23">
        <v>259140.10800000001</v>
      </c>
      <c r="S223" s="42">
        <f t="shared" si="26"/>
        <v>3.2603325902001296E-2</v>
      </c>
      <c r="T223" s="43">
        <f t="shared" si="27"/>
        <v>1.6603475828379479</v>
      </c>
      <c r="U223" s="37">
        <v>2.6417199999999998</v>
      </c>
      <c r="W223" s="5"/>
    </row>
    <row r="224" spans="1:23" ht="15.6" x14ac:dyDescent="0.3">
      <c r="A224" s="5">
        <v>222</v>
      </c>
      <c r="B224" s="6" t="s">
        <v>556</v>
      </c>
      <c r="C224" s="23">
        <v>217967.21250000101</v>
      </c>
      <c r="D224" s="23">
        <v>121648.117499999</v>
      </c>
      <c r="E224" s="23">
        <v>299845.89428571198</v>
      </c>
      <c r="F224" s="23">
        <v>517095.18750000402</v>
      </c>
      <c r="G224" s="23">
        <v>235811.82058823601</v>
      </c>
      <c r="H224" s="23">
        <v>387568.28249999502</v>
      </c>
      <c r="I224" s="23">
        <v>229595.34333333399</v>
      </c>
      <c r="J224" s="23">
        <v>199626.80250000101</v>
      </c>
      <c r="K224" s="23">
        <v>149215.26750000101</v>
      </c>
      <c r="L224" s="23">
        <v>114755.56000000201</v>
      </c>
      <c r="M224" s="23">
        <v>128512.10666666699</v>
      </c>
      <c r="N224" s="23">
        <v>107570.227500001</v>
      </c>
      <c r="O224" s="23">
        <v>49287.000000000196</v>
      </c>
      <c r="P224" s="23">
        <v>82372.442222221798</v>
      </c>
      <c r="Q224" s="23">
        <v>81703.518749999494</v>
      </c>
      <c r="R224" s="23">
        <v>51191.000000000196</v>
      </c>
      <c r="S224" s="42">
        <f t="shared" si="26"/>
        <v>4.0657363601687407E-3</v>
      </c>
      <c r="T224" s="43">
        <f t="shared" si="27"/>
        <v>2.8892729289295667</v>
      </c>
      <c r="U224" s="37">
        <v>3.65442</v>
      </c>
      <c r="W224" s="5"/>
    </row>
    <row r="225" spans="1:23" ht="15.6" x14ac:dyDescent="0.3">
      <c r="A225" s="5">
        <v>223</v>
      </c>
      <c r="B225" s="6" t="s">
        <v>556</v>
      </c>
      <c r="C225" s="23">
        <v>42105.580000000104</v>
      </c>
      <c r="D225" s="23">
        <v>26435.571250000201</v>
      </c>
      <c r="E225" s="23">
        <v>76576.774999999907</v>
      </c>
      <c r="F225" s="23">
        <v>41282.108000000102</v>
      </c>
      <c r="G225" s="23">
        <v>21776.832138061502</v>
      </c>
      <c r="H225" s="23">
        <v>33586.511111111497</v>
      </c>
      <c r="I225" s="23">
        <v>25230.335999999999</v>
      </c>
      <c r="J225" s="23">
        <v>27502.338000000302</v>
      </c>
      <c r="K225" s="23">
        <v>27637.120000000101</v>
      </c>
      <c r="L225" s="23">
        <v>13357.6175</v>
      </c>
      <c r="M225" s="23">
        <v>15985.199999999901</v>
      </c>
      <c r="N225" s="23">
        <v>11588.6104736328</v>
      </c>
      <c r="O225" s="23">
        <v>6965.24999999994</v>
      </c>
      <c r="P225" s="23">
        <v>8794.7024197048595</v>
      </c>
      <c r="Q225" s="23">
        <v>10729.770996093799</v>
      </c>
      <c r="R225" s="23">
        <v>10833.697777777699</v>
      </c>
      <c r="S225" s="42">
        <f t="shared" si="26"/>
        <v>6.5238857364556431E-3</v>
      </c>
      <c r="T225" s="43">
        <f t="shared" si="27"/>
        <v>2.7810990183226121</v>
      </c>
      <c r="U225" s="37">
        <v>1.26552</v>
      </c>
      <c r="W225" s="5"/>
    </row>
    <row r="226" spans="1:23" ht="15.6" x14ac:dyDescent="0.3">
      <c r="A226" s="5">
        <v>224</v>
      </c>
      <c r="B226" s="6" t="s">
        <v>556</v>
      </c>
      <c r="C226" s="23">
        <v>260319.816666667</v>
      </c>
      <c r="D226" s="23">
        <v>489112.21200000099</v>
      </c>
      <c r="E226" s="23">
        <v>506027.37857143203</v>
      </c>
      <c r="F226" s="23">
        <v>442773.80684210599</v>
      </c>
      <c r="G226" s="23">
        <v>988317.10428571701</v>
      </c>
      <c r="H226" s="23">
        <v>340982.09428571101</v>
      </c>
      <c r="I226" s="23">
        <v>740824.40727272595</v>
      </c>
      <c r="J226" s="23">
        <v>228392.759999998</v>
      </c>
      <c r="K226" s="23">
        <v>441177.88549999997</v>
      </c>
      <c r="L226" s="23">
        <v>369561.11111111101</v>
      </c>
      <c r="M226" s="23">
        <v>281813.94</v>
      </c>
      <c r="N226" s="23">
        <v>376411.63105263101</v>
      </c>
      <c r="O226" s="23">
        <v>169633.07900000099</v>
      </c>
      <c r="P226" s="23">
        <v>101343.4</v>
      </c>
      <c r="Q226" s="23">
        <v>49422.3753846158</v>
      </c>
      <c r="R226" s="23">
        <v>213492.56466666801</v>
      </c>
      <c r="S226" s="42">
        <f t="shared" si="26"/>
        <v>3.4279111544975704E-2</v>
      </c>
      <c r="T226" s="43">
        <f t="shared" si="27"/>
        <v>1.9955251932414797</v>
      </c>
      <c r="U226" s="37">
        <v>3.5863299999999998</v>
      </c>
      <c r="W226" s="5"/>
    </row>
    <row r="227" spans="1:23" ht="15.6" x14ac:dyDescent="0.3">
      <c r="A227" s="5">
        <v>225</v>
      </c>
      <c r="B227" s="6" t="s">
        <v>556</v>
      </c>
      <c r="C227" s="23">
        <v>9381.8000000002103</v>
      </c>
      <c r="D227" s="23">
        <v>8671.2142857141607</v>
      </c>
      <c r="E227" s="23">
        <v>16256.916923077</v>
      </c>
      <c r="F227" s="23">
        <v>11402.4485714287</v>
      </c>
      <c r="G227" s="23">
        <v>5061.2528571427902</v>
      </c>
      <c r="H227" s="23">
        <v>9180.9899999999907</v>
      </c>
      <c r="I227" s="23">
        <v>5936.5199999999704</v>
      </c>
      <c r="J227" s="23">
        <v>5306.6750000000602</v>
      </c>
      <c r="K227" s="23">
        <v>1991.5350000000101</v>
      </c>
      <c r="L227" s="23">
        <v>1522.27404785156</v>
      </c>
      <c r="M227" s="23">
        <v>1514.85717773438</v>
      </c>
      <c r="N227" s="23">
        <v>891.68408203125</v>
      </c>
      <c r="O227" s="23">
        <v>640.71482849121105</v>
      </c>
      <c r="P227" s="23">
        <v>870.60797119140602</v>
      </c>
      <c r="Q227" s="23">
        <v>1052.14439174107</v>
      </c>
      <c r="R227" s="23">
        <v>547.00673421223996</v>
      </c>
      <c r="S227" s="42">
        <f t="shared" si="26"/>
        <v>5.5517421874123809E-4</v>
      </c>
      <c r="T227" s="43">
        <f t="shared" si="27"/>
        <v>7.8838670533747788</v>
      </c>
      <c r="U227" s="37">
        <v>0.79113299999999998</v>
      </c>
      <c r="W227" s="5"/>
    </row>
    <row r="228" spans="1:23" ht="15.6" x14ac:dyDescent="0.3">
      <c r="A228" s="5">
        <v>226</v>
      </c>
      <c r="B228" s="6" t="s">
        <v>556</v>
      </c>
      <c r="C228" s="23">
        <v>1668.9484514508899</v>
      </c>
      <c r="D228" s="23">
        <v>1661.9401506696399</v>
      </c>
      <c r="E228" s="23">
        <v>1387.9642740885399</v>
      </c>
      <c r="F228" s="23">
        <v>1684.8183070591499</v>
      </c>
      <c r="G228" s="23">
        <v>887.10168457031205</v>
      </c>
      <c r="H228" s="23">
        <v>1686.14208984375</v>
      </c>
      <c r="I228" s="23">
        <v>1261.1070033482099</v>
      </c>
      <c r="J228" s="23">
        <v>1156.3037109375</v>
      </c>
      <c r="K228" s="23">
        <v>2309.5714285714398</v>
      </c>
      <c r="L228" s="23">
        <v>2885.01515415737</v>
      </c>
      <c r="M228" s="23">
        <v>2515.8050537109398</v>
      </c>
      <c r="N228" s="23">
        <v>2562.6409040178601</v>
      </c>
      <c r="O228" s="23">
        <v>2454.3519999999899</v>
      </c>
      <c r="P228" s="23">
        <v>2197.3697916666702</v>
      </c>
      <c r="Q228" s="23">
        <v>1844.3999999999901</v>
      </c>
      <c r="R228" s="23">
        <v>2565.4317626953102</v>
      </c>
      <c r="S228" s="42">
        <f t="shared" si="26"/>
        <v>1.3832394369850987E-5</v>
      </c>
      <c r="T228" s="43">
        <f t="shared" si="27"/>
        <v>0.58932348570011239</v>
      </c>
      <c r="U228" s="37">
        <v>0.27410899999999999</v>
      </c>
      <c r="W228" s="5"/>
    </row>
    <row r="229" spans="1:23" ht="15.6" x14ac:dyDescent="0.3">
      <c r="A229" s="5">
        <v>227</v>
      </c>
      <c r="B229" s="6" t="s">
        <v>556</v>
      </c>
      <c r="C229" s="23">
        <v>390635.51999999699</v>
      </c>
      <c r="D229" s="23">
        <v>772277.80363636499</v>
      </c>
      <c r="E229" s="23">
        <v>1867217.4437037001</v>
      </c>
      <c r="F229" s="23">
        <v>1236845.7575999999</v>
      </c>
      <c r="G229" s="23">
        <v>1032254.41999999</v>
      </c>
      <c r="H229" s="23">
        <v>632206.88000000198</v>
      </c>
      <c r="I229" s="23">
        <v>1727498.7859259299</v>
      </c>
      <c r="J229" s="23">
        <v>548654.440909083</v>
      </c>
      <c r="K229" s="23">
        <v>996285.13999999803</v>
      </c>
      <c r="L229" s="23">
        <v>1026580.26818181</v>
      </c>
      <c r="M229" s="23">
        <v>1154615.69571428</v>
      </c>
      <c r="N229" s="23">
        <v>2441298.6716216202</v>
      </c>
      <c r="O229" s="23">
        <v>506201.258571429</v>
      </c>
      <c r="P229" s="23">
        <v>466451.35066666501</v>
      </c>
      <c r="Q229" s="23">
        <v>376329.73000000202</v>
      </c>
      <c r="R229" s="23">
        <v>992295.98000000301</v>
      </c>
      <c r="S229" s="42">
        <f t="shared" si="26"/>
        <v>0.91995049395074613</v>
      </c>
      <c r="T229" s="43">
        <f t="shared" si="27"/>
        <v>1.0310968781977028</v>
      </c>
      <c r="U229" s="37">
        <v>1.4641299999999999</v>
      </c>
      <c r="W229" s="5"/>
    </row>
    <row r="230" spans="1:23" ht="15.6" x14ac:dyDescent="0.3">
      <c r="A230" s="5">
        <v>228</v>
      </c>
      <c r="B230" s="6" t="s">
        <v>556</v>
      </c>
      <c r="C230" s="23">
        <v>61932.447500000097</v>
      </c>
      <c r="D230" s="23">
        <v>35409.569249770197</v>
      </c>
      <c r="E230" s="23">
        <v>28351.505859375</v>
      </c>
      <c r="F230" s="23">
        <v>29459.293988396101</v>
      </c>
      <c r="G230" s="23">
        <v>68127.309922960107</v>
      </c>
      <c r="H230" s="23">
        <v>26088.1986730239</v>
      </c>
      <c r="I230" s="23">
        <v>47914.7063373766</v>
      </c>
      <c r="J230" s="23">
        <v>23115.778930664099</v>
      </c>
      <c r="K230" s="23">
        <v>105877.912903226</v>
      </c>
      <c r="L230" s="23">
        <v>206612</v>
      </c>
      <c r="M230" s="23">
        <v>151484.66125</v>
      </c>
      <c r="N230" s="23">
        <v>146677.09499999901</v>
      </c>
      <c r="O230" s="23">
        <v>70552.491428570997</v>
      </c>
      <c r="P230" s="23">
        <v>50790.897647058897</v>
      </c>
      <c r="Q230" s="23">
        <v>32292.634499999898</v>
      </c>
      <c r="R230" s="23">
        <v>75567.592499999795</v>
      </c>
      <c r="S230" s="42">
        <f t="shared" ref="S230:S293" si="28">TTEST(C230:J230,K230:R230,2,3)</f>
        <v>1.7157678962327453E-2</v>
      </c>
      <c r="T230" s="43">
        <f t="shared" si="27"/>
        <v>0.38149287870976456</v>
      </c>
      <c r="U230" s="37">
        <v>2.03905</v>
      </c>
      <c r="W230" s="5"/>
    </row>
    <row r="231" spans="1:23" ht="15.6" x14ac:dyDescent="0.3">
      <c r="A231" s="5">
        <v>229</v>
      </c>
      <c r="B231" s="6" t="s">
        <v>556</v>
      </c>
      <c r="C231" s="23">
        <v>3980.72</v>
      </c>
      <c r="D231" s="23">
        <v>3862.5645616319398</v>
      </c>
      <c r="E231" s="23">
        <v>3749.3382352941298</v>
      </c>
      <c r="F231" s="23">
        <v>5872.3230743408203</v>
      </c>
      <c r="G231" s="23">
        <v>3010.4160000000202</v>
      </c>
      <c r="H231" s="23">
        <v>4268.6107177734402</v>
      </c>
      <c r="I231" s="23">
        <v>3474.9000000000301</v>
      </c>
      <c r="J231" s="23">
        <v>2878.2301974826401</v>
      </c>
      <c r="K231" s="23">
        <v>14778.3166666668</v>
      </c>
      <c r="L231" s="23">
        <v>9110.6950000000397</v>
      </c>
      <c r="M231" s="23">
        <v>9869.5200000001005</v>
      </c>
      <c r="N231" s="23">
        <v>6044.3296508789099</v>
      </c>
      <c r="O231" s="23">
        <v>4432.99999999999</v>
      </c>
      <c r="P231" s="23">
        <v>8167.1563636362398</v>
      </c>
      <c r="Q231" s="23">
        <v>6710.3400000000402</v>
      </c>
      <c r="R231" s="23">
        <v>3521.1000000000099</v>
      </c>
      <c r="S231" s="42">
        <f t="shared" si="28"/>
        <v>1.6429231629099299E-2</v>
      </c>
      <c r="T231" s="43">
        <f t="shared" si="27"/>
        <v>0.49648554386487204</v>
      </c>
      <c r="U231" s="37">
        <v>0.59989400000000004</v>
      </c>
      <c r="W231" s="5"/>
    </row>
    <row r="232" spans="1:23" ht="15.6" x14ac:dyDescent="0.3">
      <c r="A232" s="5">
        <v>230</v>
      </c>
      <c r="B232" s="6" t="s">
        <v>556</v>
      </c>
      <c r="C232" s="23">
        <v>52988.010909090503</v>
      </c>
      <c r="D232" s="23">
        <v>47643.203636363301</v>
      </c>
      <c r="E232" s="23">
        <v>60233.645454544901</v>
      </c>
      <c r="F232" s="23">
        <v>77658.627272726895</v>
      </c>
      <c r="G232" s="23">
        <v>52250.118181817903</v>
      </c>
      <c r="H232" s="23">
        <v>63444.395999999098</v>
      </c>
      <c r="I232" s="23">
        <v>47205.119999999799</v>
      </c>
      <c r="J232" s="23">
        <v>42850.723636363698</v>
      </c>
      <c r="K232" s="23">
        <v>534205.44363636395</v>
      </c>
      <c r="L232" s="23">
        <v>406997.465454549</v>
      </c>
      <c r="M232" s="23">
        <v>493835.464347828</v>
      </c>
      <c r="N232" s="23">
        <v>264766.14900000102</v>
      </c>
      <c r="O232" s="23">
        <v>148939.71428571499</v>
      </c>
      <c r="P232" s="23">
        <v>31050.815999999999</v>
      </c>
      <c r="Q232" s="23">
        <v>257064.16399999699</v>
      </c>
      <c r="R232" s="23">
        <v>154957.090909091</v>
      </c>
      <c r="S232" s="42">
        <f t="shared" si="28"/>
        <v>7.9248400722691133E-3</v>
      </c>
      <c r="T232" s="43">
        <f t="shared" si="27"/>
        <v>0.19385229244208008</v>
      </c>
      <c r="U232" s="37">
        <v>4.2350300000000001</v>
      </c>
      <c r="W232" s="5"/>
    </row>
    <row r="233" spans="1:23" ht="15.6" x14ac:dyDescent="0.3">
      <c r="A233" s="5">
        <v>231</v>
      </c>
      <c r="B233" s="6" t="s">
        <v>556</v>
      </c>
      <c r="C233" s="23">
        <v>15964.15</v>
      </c>
      <c r="D233" s="23">
        <v>16690.072699652799</v>
      </c>
      <c r="E233" s="23">
        <v>18668.489583333299</v>
      </c>
      <c r="F233" s="23">
        <v>21651.979999999701</v>
      </c>
      <c r="G233" s="23">
        <v>36232.034106445302</v>
      </c>
      <c r="H233" s="23">
        <v>23092.182142469599</v>
      </c>
      <c r="I233" s="23">
        <v>29729.7500000002</v>
      </c>
      <c r="J233" s="23">
        <v>21865.1887207031</v>
      </c>
      <c r="K233" s="23">
        <v>34839.1499999999</v>
      </c>
      <c r="L233" s="23">
        <v>31569.312820434599</v>
      </c>
      <c r="M233" s="23">
        <v>60873.301578947801</v>
      </c>
      <c r="N233" s="23">
        <v>81483.000000000102</v>
      </c>
      <c r="O233" s="23">
        <v>14814.457519531201</v>
      </c>
      <c r="P233" s="23">
        <v>17137.822387695302</v>
      </c>
      <c r="Q233" s="23">
        <v>10554.119354248</v>
      </c>
      <c r="R233" s="23">
        <v>23413.826660156199</v>
      </c>
      <c r="S233" s="42">
        <f t="shared" si="28"/>
        <v>0.24688511189556711</v>
      </c>
      <c r="T233" s="43">
        <f t="shared" si="27"/>
        <v>0.66947177214777842</v>
      </c>
      <c r="U233" s="37">
        <v>0.72404299999999999</v>
      </c>
      <c r="W233" s="5"/>
    </row>
    <row r="234" spans="1:23" ht="15.6" x14ac:dyDescent="0.3">
      <c r="A234" s="5">
        <v>232</v>
      </c>
      <c r="B234" s="6" t="s">
        <v>556</v>
      </c>
      <c r="C234" s="23">
        <v>14237.8744444445</v>
      </c>
      <c r="D234" s="23">
        <v>14141.2133333332</v>
      </c>
      <c r="E234" s="23">
        <v>16640.040000000099</v>
      </c>
      <c r="F234" s="23">
        <v>21667.25</v>
      </c>
      <c r="G234" s="23">
        <v>13155.9911111112</v>
      </c>
      <c r="H234" s="23">
        <v>20245.191111110998</v>
      </c>
      <c r="I234" s="23">
        <v>10534.9199999999</v>
      </c>
      <c r="J234" s="23">
        <v>12945.008888889</v>
      </c>
      <c r="K234" s="23">
        <v>94173.395555554904</v>
      </c>
      <c r="L234" s="23">
        <v>75278.078999999401</v>
      </c>
      <c r="M234" s="23">
        <v>39935.964444445002</v>
      </c>
      <c r="N234" s="23">
        <v>43262.135000000002</v>
      </c>
      <c r="O234" s="23">
        <v>29436.25</v>
      </c>
      <c r="P234" s="23">
        <v>10414.879999999799</v>
      </c>
      <c r="Q234" s="23">
        <v>54621.673750000002</v>
      </c>
      <c r="R234" s="23">
        <v>29402.631111111201</v>
      </c>
      <c r="S234" s="42">
        <f t="shared" si="28"/>
        <v>1.2768587821624216E-2</v>
      </c>
      <c r="T234" s="43">
        <f t="shared" si="27"/>
        <v>0.32817870255855841</v>
      </c>
      <c r="U234" s="37">
        <v>1.4953700000000001</v>
      </c>
      <c r="W234" s="5"/>
    </row>
    <row r="235" spans="1:23" ht="15.6" x14ac:dyDescent="0.3">
      <c r="A235" s="5">
        <v>233</v>
      </c>
      <c r="B235" s="6" t="s">
        <v>556</v>
      </c>
      <c r="C235" s="23">
        <v>24449.287333333599</v>
      </c>
      <c r="D235" s="23">
        <v>15921.936666666699</v>
      </c>
      <c r="E235" s="23">
        <v>16136.120000000101</v>
      </c>
      <c r="F235" s="23">
        <v>35025.440000000097</v>
      </c>
      <c r="G235" s="23">
        <v>14441.4000000001</v>
      </c>
      <c r="H235" s="23">
        <v>27411.109090909202</v>
      </c>
      <c r="I235" s="23">
        <v>17567.314285714299</v>
      </c>
      <c r="J235" s="23">
        <v>18659.839999999698</v>
      </c>
      <c r="K235" s="23">
        <v>56896.338461538297</v>
      </c>
      <c r="L235" s="23">
        <v>49024.0640000001</v>
      </c>
      <c r="M235" s="23">
        <v>22141.1340000001</v>
      </c>
      <c r="N235" s="23">
        <v>27131.8153846157</v>
      </c>
      <c r="O235" s="23">
        <v>17178.243333333499</v>
      </c>
      <c r="P235" s="23">
        <v>8951.63076923066</v>
      </c>
      <c r="Q235" s="23">
        <v>32871.7599999995</v>
      </c>
      <c r="R235" s="23">
        <v>15356.8779999996</v>
      </c>
      <c r="S235" s="42">
        <f t="shared" si="28"/>
        <v>0.2739477069771149</v>
      </c>
      <c r="T235" s="43">
        <f t="shared" si="27"/>
        <v>0.73888508008157894</v>
      </c>
      <c r="U235" s="37">
        <v>0.73439900000000002</v>
      </c>
      <c r="W235" s="5"/>
    </row>
    <row r="236" spans="1:23" ht="15.6" x14ac:dyDescent="0.3">
      <c r="A236" s="5">
        <v>234</v>
      </c>
      <c r="B236" s="5" t="s">
        <v>706</v>
      </c>
      <c r="C236" s="14">
        <v>3000.0604359019899</v>
      </c>
      <c r="D236" s="14">
        <v>2463.4682861328101</v>
      </c>
      <c r="E236" s="14">
        <v>1917.2484008789099</v>
      </c>
      <c r="F236" s="14">
        <v>2509.0207275390599</v>
      </c>
      <c r="G236" s="14">
        <v>1338.32958984375</v>
      </c>
      <c r="H236" s="14">
        <v>2095.00814208984</v>
      </c>
      <c r="I236" s="14">
        <v>2357.9774047851602</v>
      </c>
      <c r="J236" s="14">
        <v>1791.47627397017</v>
      </c>
      <c r="K236" s="14">
        <v>9911.4184615385093</v>
      </c>
      <c r="L236" s="14">
        <v>8969.2711111110093</v>
      </c>
      <c r="M236" s="14">
        <v>9302.5839999999498</v>
      </c>
      <c r="N236" s="14">
        <v>11269.1466666666</v>
      </c>
      <c r="O236" s="14">
        <v>7446.00000000008</v>
      </c>
      <c r="P236" s="14">
        <v>10218.6145454546</v>
      </c>
      <c r="Q236" s="14">
        <v>9884.8588235294701</v>
      </c>
      <c r="R236" s="14">
        <v>4734.0944444444804</v>
      </c>
      <c r="S236" s="42">
        <f t="shared" si="28"/>
        <v>1.8091082933048853E-5</v>
      </c>
      <c r="T236" s="43">
        <f t="shared" si="27"/>
        <v>0.24356797383615558</v>
      </c>
      <c r="U236" s="43">
        <v>0.91910899999999995</v>
      </c>
      <c r="W236" s="5"/>
    </row>
    <row r="237" spans="1:23" ht="15.6" x14ac:dyDescent="0.3">
      <c r="A237" s="5">
        <v>235</v>
      </c>
      <c r="B237" s="5" t="s">
        <v>706</v>
      </c>
      <c r="C237" s="14">
        <v>1415.7859700520801</v>
      </c>
      <c r="D237" s="14">
        <v>1640.2283203125</v>
      </c>
      <c r="E237" s="14">
        <v>1412.7751736111099</v>
      </c>
      <c r="F237" s="14">
        <v>1354.5254720052101</v>
      </c>
      <c r="G237" s="14">
        <v>756.15110948350696</v>
      </c>
      <c r="H237" s="14">
        <v>1444.62854003906</v>
      </c>
      <c r="I237" s="14">
        <v>1021.28803710937</v>
      </c>
      <c r="J237" s="14">
        <v>927.42038302951403</v>
      </c>
      <c r="K237" s="14">
        <v>5269.4900000000298</v>
      </c>
      <c r="L237" s="14">
        <v>4581.5946655273401</v>
      </c>
      <c r="M237" s="14">
        <v>3651.3696533203101</v>
      </c>
      <c r="N237" s="14">
        <v>2859.4226888020798</v>
      </c>
      <c r="O237" s="14">
        <v>2983.6980468749998</v>
      </c>
      <c r="P237" s="14">
        <v>2196.6143798828102</v>
      </c>
      <c r="Q237" s="14">
        <v>3706.2344970703102</v>
      </c>
      <c r="R237" s="14">
        <v>2901.1553955078102</v>
      </c>
      <c r="S237" s="42">
        <f t="shared" si="28"/>
        <v>2.4997232368907608E-4</v>
      </c>
      <c r="T237" s="43">
        <f t="shared" si="27"/>
        <v>0.35427893574529867</v>
      </c>
      <c r="U237" s="43">
        <v>0.50504300000000002</v>
      </c>
      <c r="W237" s="5"/>
    </row>
    <row r="238" spans="1:23" ht="15.6" x14ac:dyDescent="0.3">
      <c r="A238" s="5">
        <v>236</v>
      </c>
      <c r="B238" s="6" t="s">
        <v>714</v>
      </c>
      <c r="C238" s="23">
        <v>35367.334285713703</v>
      </c>
      <c r="D238" s="23">
        <v>38295.758571429003</v>
      </c>
      <c r="E238" s="23">
        <v>46477.0199999998</v>
      </c>
      <c r="F238" s="23">
        <v>49542.247499999998</v>
      </c>
      <c r="G238" s="23">
        <v>40379.428571428798</v>
      </c>
      <c r="H238" s="23">
        <v>49954.937142856499</v>
      </c>
      <c r="I238" s="23">
        <v>31056.479999999799</v>
      </c>
      <c r="J238" s="23">
        <v>37867.719999999397</v>
      </c>
      <c r="K238" s="23">
        <v>41659.885714285301</v>
      </c>
      <c r="L238" s="23">
        <v>30342.277777777799</v>
      </c>
      <c r="M238" s="23">
        <v>31708.818333333398</v>
      </c>
      <c r="N238" s="23">
        <v>28707.975999999799</v>
      </c>
      <c r="O238" s="23">
        <v>13068.488571428499</v>
      </c>
      <c r="P238" s="23">
        <v>18325.119999999799</v>
      </c>
      <c r="Q238" s="23">
        <v>25143.874285714501</v>
      </c>
      <c r="R238" s="23">
        <v>14426.977499999901</v>
      </c>
      <c r="S238" s="42">
        <f t="shared" si="28"/>
        <v>2.6697579001529153E-3</v>
      </c>
      <c r="T238" s="43">
        <f t="shared" si="27"/>
        <v>1.6173438769536204</v>
      </c>
      <c r="U238" s="37">
        <v>1.14917</v>
      </c>
      <c r="W238" s="5"/>
    </row>
    <row r="239" spans="1:23" ht="15.6" x14ac:dyDescent="0.3">
      <c r="A239" s="5">
        <v>237</v>
      </c>
      <c r="B239" s="6" t="s">
        <v>714</v>
      </c>
      <c r="C239" s="14">
        <v>14486.5450000001</v>
      </c>
      <c r="D239" s="14">
        <v>18342.277500000098</v>
      </c>
      <c r="E239" s="14">
        <v>9570.7390136718805</v>
      </c>
      <c r="F239" s="14">
        <v>40824.5875000003</v>
      </c>
      <c r="G239" s="14">
        <v>3806.2457142856902</v>
      </c>
      <c r="H239" s="14">
        <v>30980.239230769301</v>
      </c>
      <c r="I239" s="14">
        <v>4271.08500000003</v>
      </c>
      <c r="J239" s="14">
        <v>7042.2896931966197</v>
      </c>
      <c r="K239" s="14">
        <v>14338.414444444399</v>
      </c>
      <c r="L239" s="14">
        <v>13094.5174999999</v>
      </c>
      <c r="M239" s="14">
        <v>15027.27375</v>
      </c>
      <c r="N239" s="14">
        <v>4496.1600000000299</v>
      </c>
      <c r="O239" s="14">
        <v>4118.2006138392899</v>
      </c>
      <c r="P239" s="14">
        <v>3105.6571428571201</v>
      </c>
      <c r="Q239" s="14">
        <v>7316.4977777779204</v>
      </c>
      <c r="R239" s="14">
        <v>4650.1129999999503</v>
      </c>
      <c r="S239" s="42">
        <f t="shared" si="28"/>
        <v>0.15325997490273266</v>
      </c>
      <c r="T239" s="43">
        <f t="shared" si="27"/>
        <v>1.9551050350250185</v>
      </c>
      <c r="U239" s="43">
        <v>0.772424</v>
      </c>
      <c r="W239" s="5"/>
    </row>
    <row r="240" spans="1:23" ht="15.6" x14ac:dyDescent="0.3">
      <c r="A240" s="5">
        <v>238</v>
      </c>
      <c r="B240" s="6" t="s">
        <v>722</v>
      </c>
      <c r="C240" s="14">
        <v>158513.45999999801</v>
      </c>
      <c r="D240" s="14">
        <v>159174.460000002</v>
      </c>
      <c r="E240" s="14">
        <v>125151.565714285</v>
      </c>
      <c r="F240" s="14">
        <v>181399.86499999501</v>
      </c>
      <c r="G240" s="14">
        <v>132133.656000002</v>
      </c>
      <c r="H240" s="14">
        <v>198614.38625000301</v>
      </c>
      <c r="I240" s="14">
        <v>123931.30555555499</v>
      </c>
      <c r="J240" s="14">
        <v>136976.444444441</v>
      </c>
      <c r="K240" s="14">
        <v>90829.049999998897</v>
      </c>
      <c r="L240" s="14">
        <v>79297.128749999902</v>
      </c>
      <c r="M240" s="14">
        <v>83048.629999999903</v>
      </c>
      <c r="N240" s="14">
        <v>51988.023750001099</v>
      </c>
      <c r="O240" s="14">
        <v>41583.587500000598</v>
      </c>
      <c r="P240" s="14">
        <v>32594.614285714601</v>
      </c>
      <c r="Q240" s="14">
        <v>51555.562499999403</v>
      </c>
      <c r="R240" s="14">
        <v>43809.2849999998</v>
      </c>
      <c r="S240" s="42">
        <f t="shared" si="28"/>
        <v>3.997728130898547E-6</v>
      </c>
      <c r="T240" s="43">
        <f t="shared" si="27"/>
        <v>2.5613652360708379</v>
      </c>
      <c r="U240" s="43">
        <v>3.4144100000000002</v>
      </c>
      <c r="W240" s="5"/>
    </row>
    <row r="241" spans="1:23" ht="15.6" x14ac:dyDescent="0.3">
      <c r="A241" s="5">
        <v>239</v>
      </c>
      <c r="B241" s="6" t="s">
        <v>722</v>
      </c>
      <c r="C241" s="14">
        <v>37252.282500000299</v>
      </c>
      <c r="D241" s="14">
        <v>47162.7449999987</v>
      </c>
      <c r="E241" s="14">
        <v>23653.889999999901</v>
      </c>
      <c r="F241" s="14">
        <v>40882.017500000598</v>
      </c>
      <c r="G241" s="14">
        <v>19367.125555555998</v>
      </c>
      <c r="H241" s="14">
        <v>54369.200000000499</v>
      </c>
      <c r="I241" s="14">
        <v>19111.342500000399</v>
      </c>
      <c r="J241" s="14">
        <v>30768.296249999901</v>
      </c>
      <c r="K241" s="14">
        <v>59691.252499998198</v>
      </c>
      <c r="L241" s="14">
        <v>51684.807500000999</v>
      </c>
      <c r="M241" s="14">
        <v>62313.75</v>
      </c>
      <c r="N241" s="14">
        <v>21083.7488888888</v>
      </c>
      <c r="O241" s="14">
        <v>18723.4612499998</v>
      </c>
      <c r="P241" s="14">
        <v>17169.039999999699</v>
      </c>
      <c r="Q241" s="14">
        <v>36643.424999998999</v>
      </c>
      <c r="R241" s="14">
        <v>15126.862499999799</v>
      </c>
      <c r="S241" s="42">
        <f t="shared" si="28"/>
        <v>0.8864526416003875</v>
      </c>
      <c r="T241" s="43">
        <f t="shared" si="27"/>
        <v>0.96505602619550679</v>
      </c>
      <c r="U241" s="43">
        <v>0.82392299999999996</v>
      </c>
      <c r="W241" s="5"/>
    </row>
    <row r="242" spans="1:23" ht="15.6" x14ac:dyDescent="0.3">
      <c r="A242" s="5">
        <v>240</v>
      </c>
      <c r="B242" s="6" t="s">
        <v>726</v>
      </c>
      <c r="C242" s="23">
        <v>382023.36249999801</v>
      </c>
      <c r="D242" s="23">
        <v>463730.026666669</v>
      </c>
      <c r="E242" s="23">
        <v>252838.22499999599</v>
      </c>
      <c r="F242" s="23">
        <v>314891.333749999</v>
      </c>
      <c r="G242" s="23">
        <v>226191.625</v>
      </c>
      <c r="H242" s="23">
        <v>250412.49750000099</v>
      </c>
      <c r="I242" s="23">
        <v>323746.06999999803</v>
      </c>
      <c r="J242" s="23">
        <v>254382.97000000099</v>
      </c>
      <c r="K242" s="23">
        <v>187343.44000000201</v>
      </c>
      <c r="L242" s="23">
        <v>183979.13</v>
      </c>
      <c r="M242" s="23">
        <v>158321.25</v>
      </c>
      <c r="N242" s="23">
        <v>170420.88</v>
      </c>
      <c r="O242" s="23">
        <v>170310.539999998</v>
      </c>
      <c r="P242" s="23">
        <v>141117.777777777</v>
      </c>
      <c r="Q242" s="23">
        <v>172873.048888891</v>
      </c>
      <c r="R242" s="23">
        <v>126218.400000002</v>
      </c>
      <c r="S242" s="42">
        <f t="shared" si="28"/>
        <v>1.2371935340156357E-3</v>
      </c>
      <c r="T242" s="43">
        <f t="shared" si="27"/>
        <v>1.8832941891141921</v>
      </c>
      <c r="U242" s="37">
        <v>3.3025199999999999</v>
      </c>
      <c r="W242" s="5"/>
    </row>
    <row r="243" spans="1:23" ht="15.6" x14ac:dyDescent="0.3">
      <c r="A243" s="5">
        <v>241</v>
      </c>
      <c r="B243" s="6" t="s">
        <v>726</v>
      </c>
      <c r="C243" s="23">
        <v>7107.0517171224001</v>
      </c>
      <c r="D243" s="23">
        <v>9390.3785714285295</v>
      </c>
      <c r="E243" s="23">
        <v>10708.165000000099</v>
      </c>
      <c r="F243" s="23">
        <v>9615.5899999999892</v>
      </c>
      <c r="G243" s="23">
        <v>11453.962142857101</v>
      </c>
      <c r="H243" s="23">
        <v>8765.2600000001294</v>
      </c>
      <c r="I243" s="23">
        <v>10343.9199999999</v>
      </c>
      <c r="J243" s="23">
        <v>10063.6050000001</v>
      </c>
      <c r="K243" s="23">
        <v>10969.1672727273</v>
      </c>
      <c r="L243" s="23">
        <v>9673.3542857142293</v>
      </c>
      <c r="M243" s="23">
        <v>13468.228571428501</v>
      </c>
      <c r="N243" s="23">
        <v>12679.9585714287</v>
      </c>
      <c r="O243" s="23">
        <v>12656.5714285716</v>
      </c>
      <c r="P243" s="23">
        <v>13836.585714286</v>
      </c>
      <c r="Q243" s="23">
        <v>12026.374285714101</v>
      </c>
      <c r="R243" s="23">
        <v>11762.511428571601</v>
      </c>
      <c r="S243" s="42">
        <f t="shared" si="28"/>
        <v>2.5714839574414376E-3</v>
      </c>
      <c r="T243" s="43">
        <f t="shared" si="27"/>
        <v>0.79783390486032735</v>
      </c>
      <c r="U243" s="37">
        <v>0.41281699999999999</v>
      </c>
      <c r="W243" s="5"/>
    </row>
    <row r="244" spans="1:23" ht="15.6" x14ac:dyDescent="0.3">
      <c r="A244" s="5">
        <v>242</v>
      </c>
      <c r="B244" s="6" t="s">
        <v>726</v>
      </c>
      <c r="C244" s="23">
        <v>7440.8833333333296</v>
      </c>
      <c r="D244" s="23">
        <v>8928.5999999998694</v>
      </c>
      <c r="E244" s="23">
        <v>7690.24285714294</v>
      </c>
      <c r="F244" s="23">
        <v>16120.3714285716</v>
      </c>
      <c r="G244" s="23">
        <v>6548.3999999999196</v>
      </c>
      <c r="H244" s="23">
        <v>11353.37</v>
      </c>
      <c r="I244" s="23">
        <v>5942.5483333333104</v>
      </c>
      <c r="J244" s="23">
        <v>7068.5750000000799</v>
      </c>
      <c r="K244" s="23">
        <v>201.526666666663</v>
      </c>
      <c r="L244" s="23">
        <v>286.12839762369799</v>
      </c>
      <c r="M244" s="23">
        <v>404.76200358072902</v>
      </c>
      <c r="N244" s="23">
        <v>258.03564453125</v>
      </c>
      <c r="O244" s="23">
        <v>222.96455891927101</v>
      </c>
      <c r="P244" s="23">
        <v>488.76236979166703</v>
      </c>
      <c r="Q244" s="23">
        <v>368.99049886067701</v>
      </c>
      <c r="R244" s="23">
        <v>323.626220703125</v>
      </c>
      <c r="S244" s="42">
        <f t="shared" si="28"/>
        <v>1.7711381623117638E-4</v>
      </c>
      <c r="T244" s="43">
        <f t="shared" si="27"/>
        <v>27.827263278839087</v>
      </c>
      <c r="U244" s="37">
        <v>0.84964399999999995</v>
      </c>
      <c r="W244" s="5"/>
    </row>
    <row r="245" spans="1:23" ht="15.6" x14ac:dyDescent="0.3">
      <c r="A245" s="5">
        <v>243</v>
      </c>
      <c r="B245" s="6" t="s">
        <v>726</v>
      </c>
      <c r="C245" s="23">
        <v>6343.6500000000196</v>
      </c>
      <c r="D245" s="23">
        <v>4095.9474400111599</v>
      </c>
      <c r="E245" s="23">
        <v>4722.98571428576</v>
      </c>
      <c r="F245" s="23">
        <v>4162.2857142857702</v>
      </c>
      <c r="G245" s="23">
        <v>5414.8854282924103</v>
      </c>
      <c r="H245" s="23">
        <v>4885.7999999999602</v>
      </c>
      <c r="I245" s="23">
        <v>3134.1228571428301</v>
      </c>
      <c r="J245" s="23">
        <v>4752.7087751116096</v>
      </c>
      <c r="K245" s="23">
        <v>3682.2124999999601</v>
      </c>
      <c r="L245" s="23">
        <v>2788.7713623046898</v>
      </c>
      <c r="M245" s="23">
        <v>4173.6560058593795</v>
      </c>
      <c r="N245" s="23">
        <v>4564.8138427734402</v>
      </c>
      <c r="O245" s="23">
        <v>4542.3375000000497</v>
      </c>
      <c r="P245" s="23">
        <v>7193.2064383370498</v>
      </c>
      <c r="Q245" s="23">
        <v>8874.2799999999606</v>
      </c>
      <c r="R245" s="23">
        <v>6743.57861328125</v>
      </c>
      <c r="S245" s="42">
        <f t="shared" si="28"/>
        <v>0.45019617389728928</v>
      </c>
      <c r="T245" s="43">
        <f t="shared" si="27"/>
        <v>0.88134089727739073</v>
      </c>
      <c r="U245" s="37">
        <v>0.23407700000000001</v>
      </c>
      <c r="W245" s="5"/>
    </row>
    <row r="246" spans="1:23" ht="15.6" x14ac:dyDescent="0.3">
      <c r="A246" s="5">
        <v>244</v>
      </c>
      <c r="B246" s="6" t="s">
        <v>726</v>
      </c>
      <c r="C246" s="23">
        <v>1513.41333333334</v>
      </c>
      <c r="D246" s="23">
        <v>1660.1399999999901</v>
      </c>
      <c r="E246" s="23">
        <v>1446.6900000000101</v>
      </c>
      <c r="F246" s="23">
        <v>1487.0227748325899</v>
      </c>
      <c r="G246" s="23">
        <v>1194.01524353027</v>
      </c>
      <c r="H246" s="23">
        <v>1361.93751743862</v>
      </c>
      <c r="I246" s="23">
        <v>1338.33203125</v>
      </c>
      <c r="J246" s="23">
        <v>1416.1724999999799</v>
      </c>
      <c r="K246" s="23">
        <v>8851.4857142856708</v>
      </c>
      <c r="L246" s="23">
        <v>7203.1049999998504</v>
      </c>
      <c r="M246" s="23">
        <v>8709.3452322823705</v>
      </c>
      <c r="N246" s="23">
        <v>6801.5938720703098</v>
      </c>
      <c r="O246" s="23">
        <v>2985.9285714285702</v>
      </c>
      <c r="P246" s="23">
        <v>7353.4615342881898</v>
      </c>
      <c r="Q246" s="23">
        <v>6181.9666666667199</v>
      </c>
      <c r="R246" s="23">
        <v>4380.75</v>
      </c>
      <c r="S246" s="42">
        <f t="shared" si="28"/>
        <v>1.7606836358070933E-4</v>
      </c>
      <c r="T246" s="43">
        <f t="shared" si="27"/>
        <v>0.21761459334226263</v>
      </c>
      <c r="U246" s="37">
        <v>0.67564999999999997</v>
      </c>
      <c r="W246" s="5"/>
    </row>
    <row r="247" spans="1:23" ht="15.6" x14ac:dyDescent="0.3">
      <c r="A247" s="5">
        <v>245</v>
      </c>
      <c r="B247" s="6" t="s">
        <v>726</v>
      </c>
      <c r="C247" s="23">
        <v>2378.9933035714298</v>
      </c>
      <c r="D247" s="23">
        <v>2837.2799999999602</v>
      </c>
      <c r="E247" s="23">
        <v>3039.6555786132799</v>
      </c>
      <c r="F247" s="23">
        <v>3137.8519810267899</v>
      </c>
      <c r="G247" s="23">
        <v>1627.6447405133899</v>
      </c>
      <c r="H247" s="23">
        <v>3097.1502859932998</v>
      </c>
      <c r="I247" s="23">
        <v>2048.8273620605501</v>
      </c>
      <c r="J247" s="23">
        <v>1870.6950000000099</v>
      </c>
      <c r="K247" s="23">
        <v>4263.7600000000803</v>
      </c>
      <c r="L247" s="23">
        <v>3080.1148681640602</v>
      </c>
      <c r="M247" s="23">
        <v>3430.1300920758899</v>
      </c>
      <c r="N247" s="23">
        <v>3266.00463867188</v>
      </c>
      <c r="O247" s="23">
        <v>4609.5354003906205</v>
      </c>
      <c r="P247" s="23">
        <v>1937.8479546440999</v>
      </c>
      <c r="Q247" s="23">
        <v>3352.53784179688</v>
      </c>
      <c r="R247" s="23">
        <v>3074.00268554688</v>
      </c>
      <c r="S247" s="42">
        <f t="shared" si="28"/>
        <v>2.9490526566169375E-2</v>
      </c>
      <c r="T247" s="43">
        <f t="shared" si="27"/>
        <v>0.74176899360683324</v>
      </c>
      <c r="U247" s="37">
        <v>0.20557500000000001</v>
      </c>
      <c r="W247" s="5"/>
    </row>
    <row r="248" spans="1:23" ht="15.6" x14ac:dyDescent="0.3">
      <c r="A248" s="5">
        <v>246</v>
      </c>
      <c r="B248" s="6" t="s">
        <v>726</v>
      </c>
      <c r="C248" s="23">
        <v>614.9658203125</v>
      </c>
      <c r="D248" s="23">
        <v>514.74853515625</v>
      </c>
      <c r="E248" s="23">
        <v>678.04143415178601</v>
      </c>
      <c r="F248" s="23">
        <v>653.9736328125</v>
      </c>
      <c r="G248" s="23">
        <v>449.6337890625</v>
      </c>
      <c r="H248" s="23">
        <v>842.09014892578102</v>
      </c>
      <c r="I248" s="23">
        <v>297.60463169642901</v>
      </c>
      <c r="J248" s="23">
        <v>577.97711181640602</v>
      </c>
      <c r="K248" s="23">
        <v>416.88499999999698</v>
      </c>
      <c r="L248" s="23">
        <v>839.16392299107099</v>
      </c>
      <c r="M248" s="23">
        <v>599.73102678571399</v>
      </c>
      <c r="N248" s="23">
        <v>824.88851928710903</v>
      </c>
      <c r="O248" s="23">
        <v>1042.3594796317</v>
      </c>
      <c r="P248" s="23">
        <v>909.77384440104197</v>
      </c>
      <c r="Q248" s="23">
        <v>1043.431640625</v>
      </c>
      <c r="R248" s="23">
        <v>1502.4542347301101</v>
      </c>
      <c r="S248" s="42">
        <f t="shared" si="28"/>
        <v>3.170552250803399E-2</v>
      </c>
      <c r="T248" s="43">
        <f t="shared" si="27"/>
        <v>0.64483026950419131</v>
      </c>
      <c r="U248" s="37">
        <v>0.15845600000000001</v>
      </c>
      <c r="W248" s="5"/>
    </row>
    <row r="249" spans="1:23" ht="15.6" x14ac:dyDescent="0.3">
      <c r="A249" s="5">
        <v>247</v>
      </c>
      <c r="B249" s="6" t="s">
        <v>726</v>
      </c>
      <c r="C249" s="23">
        <v>3786.51999999993</v>
      </c>
      <c r="D249" s="23">
        <v>2605.0628571428801</v>
      </c>
      <c r="E249" s="23">
        <v>1784.1654663085901</v>
      </c>
      <c r="F249" s="23">
        <v>4004.74999999994</v>
      </c>
      <c r="G249" s="23">
        <v>1440.72000000002</v>
      </c>
      <c r="H249" s="23">
        <v>2619.9642857142699</v>
      </c>
      <c r="I249" s="23">
        <v>1157.26285714286</v>
      </c>
      <c r="J249" s="23">
        <v>1409.67142857146</v>
      </c>
      <c r="K249" s="23">
        <v>708.24600000000703</v>
      </c>
      <c r="L249" s="23">
        <v>1356.57934570312</v>
      </c>
      <c r="M249" s="23">
        <v>1464.4259847005201</v>
      </c>
      <c r="N249" s="23">
        <v>1229.04858398438</v>
      </c>
      <c r="O249" s="23">
        <v>1952.3853352864601</v>
      </c>
      <c r="P249" s="23">
        <v>1610.7038031684001</v>
      </c>
      <c r="Q249" s="23">
        <v>2390.0798950195299</v>
      </c>
      <c r="R249" s="23">
        <v>1894.3837890625</v>
      </c>
      <c r="S249" s="42">
        <f t="shared" si="28"/>
        <v>0.10004004655754563</v>
      </c>
      <c r="T249" s="43">
        <f t="shared" si="27"/>
        <v>1.4920146448948617</v>
      </c>
      <c r="U249" s="37">
        <v>0.19020699999999999</v>
      </c>
      <c r="W249" s="5"/>
    </row>
    <row r="250" spans="1:23" ht="15.6" x14ac:dyDescent="0.3">
      <c r="A250" s="5">
        <v>248</v>
      </c>
      <c r="B250" s="6" t="s">
        <v>726</v>
      </c>
      <c r="C250" s="23">
        <v>4931.00005634014</v>
      </c>
      <c r="D250" s="23">
        <v>4386.6192626953098</v>
      </c>
      <c r="E250" s="23">
        <v>5703.0080003004796</v>
      </c>
      <c r="F250" s="23">
        <v>3986.3388888888999</v>
      </c>
      <c r="G250" s="23">
        <v>5656.6200000000199</v>
      </c>
      <c r="H250" s="23">
        <v>11586.211578947399</v>
      </c>
      <c r="I250" s="23">
        <v>5858.7975000000297</v>
      </c>
      <c r="J250" s="23">
        <v>2960.1800000000098</v>
      </c>
      <c r="K250" s="23">
        <v>5046.4000000000397</v>
      </c>
      <c r="L250" s="23">
        <v>13815.432000000101</v>
      </c>
      <c r="M250" s="23">
        <v>18919.441999999901</v>
      </c>
      <c r="N250" s="23">
        <v>15986.780000000101</v>
      </c>
      <c r="O250" s="23">
        <v>6742.98333333339</v>
      </c>
      <c r="P250" s="23">
        <v>4399.2716796875002</v>
      </c>
      <c r="Q250" s="23">
        <v>10451.700000000001</v>
      </c>
      <c r="R250" s="23">
        <v>10136.5700000002</v>
      </c>
      <c r="S250" s="42">
        <f t="shared" si="28"/>
        <v>3.4339270260269263E-2</v>
      </c>
      <c r="T250" s="43">
        <f t="shared" si="27"/>
        <v>0.52712893953838014</v>
      </c>
      <c r="U250" s="37">
        <v>0.47845100000000002</v>
      </c>
      <c r="W250" s="5"/>
    </row>
    <row r="251" spans="1:23" ht="15.6" x14ac:dyDescent="0.3">
      <c r="A251" s="5">
        <v>249</v>
      </c>
      <c r="B251" s="6" t="s">
        <v>726</v>
      </c>
      <c r="C251" s="23">
        <v>71929.454999999798</v>
      </c>
      <c r="D251" s="23">
        <v>70593.502857143802</v>
      </c>
      <c r="E251" s="23">
        <v>52846.569999999803</v>
      </c>
      <c r="F251" s="23">
        <v>78018.069999999905</v>
      </c>
      <c r="G251" s="23">
        <v>33842.254285713701</v>
      </c>
      <c r="H251" s="23">
        <v>68744.966666665598</v>
      </c>
      <c r="I251" s="23">
        <v>39731.945000000604</v>
      </c>
      <c r="J251" s="23">
        <v>49941.141250000001</v>
      </c>
      <c r="K251" s="23">
        <v>155518.112499999</v>
      </c>
      <c r="L251" s="23">
        <v>155253.688571429</v>
      </c>
      <c r="M251" s="23">
        <v>162724.95000000001</v>
      </c>
      <c r="N251" s="23">
        <v>86217.031428570204</v>
      </c>
      <c r="O251" s="23">
        <v>75962.724285714998</v>
      </c>
      <c r="P251" s="23">
        <v>53515.773333332501</v>
      </c>
      <c r="Q251" s="23">
        <v>73492.980000001</v>
      </c>
      <c r="R251" s="23">
        <v>51808.932500000497</v>
      </c>
      <c r="S251" s="42">
        <f t="shared" si="28"/>
        <v>3.8437581150957668E-2</v>
      </c>
      <c r="T251" s="43">
        <f t="shared" si="27"/>
        <v>0.57170193388636559</v>
      </c>
      <c r="U251" s="37">
        <v>1.92303</v>
      </c>
      <c r="W251" s="5"/>
    </row>
    <row r="252" spans="1:23" ht="15.6" x14ac:dyDescent="0.3">
      <c r="A252" s="5">
        <v>250</v>
      </c>
      <c r="B252" s="6" t="s">
        <v>726</v>
      </c>
      <c r="C252" s="23">
        <v>1956.1251627604199</v>
      </c>
      <c r="D252" s="23">
        <v>1900.259765625</v>
      </c>
      <c r="E252" s="23">
        <v>1151.18857142857</v>
      </c>
      <c r="F252" s="23">
        <v>2020.99999999997</v>
      </c>
      <c r="G252" s="23">
        <v>1340.8470153808601</v>
      </c>
      <c r="H252" s="23">
        <v>2150.9994444444401</v>
      </c>
      <c r="I252" s="23">
        <v>593.29714285713999</v>
      </c>
      <c r="J252" s="23">
        <v>1291.8547014508899</v>
      </c>
      <c r="K252" s="23">
        <v>1534.52000000003</v>
      </c>
      <c r="L252" s="23">
        <v>2129.93359375</v>
      </c>
      <c r="M252" s="23">
        <v>1998.2534790039099</v>
      </c>
      <c r="N252" s="23">
        <v>2027.83520507812</v>
      </c>
      <c r="O252" s="23">
        <v>855.15166666663902</v>
      </c>
      <c r="P252" s="23">
        <v>2180.22534179688</v>
      </c>
      <c r="Q252" s="23">
        <v>1947.98425292969</v>
      </c>
      <c r="R252" s="23">
        <v>2066.5809326171898</v>
      </c>
      <c r="S252" s="42">
        <f t="shared" si="28"/>
        <v>0.25942913070086704</v>
      </c>
      <c r="T252" s="43">
        <f t="shared" si="27"/>
        <v>0.84159864810716623</v>
      </c>
      <c r="U252" s="37">
        <v>9.1725699999999993E-2</v>
      </c>
      <c r="W252" s="5"/>
    </row>
    <row r="253" spans="1:23" ht="15.6" x14ac:dyDescent="0.3">
      <c r="A253" s="5">
        <v>251</v>
      </c>
      <c r="B253" s="6" t="s">
        <v>726</v>
      </c>
      <c r="C253" s="23">
        <v>1279.83777777778</v>
      </c>
      <c r="D253" s="23">
        <v>1463.8731515067</v>
      </c>
      <c r="E253" s="23">
        <v>1274.53149414062</v>
      </c>
      <c r="F253" s="23">
        <v>1563.3685709635399</v>
      </c>
      <c r="G253" s="23">
        <v>863.37089538574196</v>
      </c>
      <c r="H253" s="23">
        <v>1374.3599999999899</v>
      </c>
      <c r="I253" s="23">
        <v>667.84130859375</v>
      </c>
      <c r="J253" s="23">
        <v>846.20784505208303</v>
      </c>
      <c r="K253" s="23">
        <v>1355.31000000002</v>
      </c>
      <c r="L253" s="23">
        <v>1420.7438151041699</v>
      </c>
      <c r="M253" s="23">
        <v>745.42999999994402</v>
      </c>
      <c r="N253" s="23">
        <v>1194.96691894531</v>
      </c>
      <c r="O253" s="23">
        <v>1080.5911458333301</v>
      </c>
      <c r="P253" s="23">
        <v>1902.67333984375</v>
      </c>
      <c r="Q253" s="23">
        <v>1229.40783691406</v>
      </c>
      <c r="R253" s="23">
        <v>1350.9313354492199</v>
      </c>
      <c r="S253" s="42">
        <f t="shared" si="28"/>
        <v>0.48301908800017079</v>
      </c>
      <c r="T253" s="43">
        <f t="shared" si="27"/>
        <v>0.90791261285562552</v>
      </c>
      <c r="U253" s="37">
        <v>4.8528599999999998E-2</v>
      </c>
      <c r="W253" s="5"/>
    </row>
    <row r="254" spans="1:23" ht="15.6" x14ac:dyDescent="0.3">
      <c r="A254" s="5">
        <v>252</v>
      </c>
      <c r="B254" s="6" t="s">
        <v>726</v>
      </c>
      <c r="C254" s="23">
        <v>1994.33932834201</v>
      </c>
      <c r="D254" s="23">
        <v>3133.24444444442</v>
      </c>
      <c r="E254" s="23">
        <v>2143.4840000000299</v>
      </c>
      <c r="F254" s="23">
        <v>1607.30590820312</v>
      </c>
      <c r="G254" s="23">
        <v>1552.8384887695299</v>
      </c>
      <c r="H254" s="23">
        <v>2392.21000000002</v>
      </c>
      <c r="I254" s="23">
        <v>1316.6925000000399</v>
      </c>
      <c r="J254" s="23">
        <v>1349.30000000003</v>
      </c>
      <c r="K254" s="23">
        <v>6263.9639999999199</v>
      </c>
      <c r="L254" s="23">
        <v>4199.0197143554697</v>
      </c>
      <c r="M254" s="23">
        <v>4019.6287500000299</v>
      </c>
      <c r="N254" s="23">
        <v>3440.2946370442701</v>
      </c>
      <c r="O254" s="23">
        <v>2235.4705688476602</v>
      </c>
      <c r="P254" s="23">
        <v>3052.17016601562</v>
      </c>
      <c r="Q254" s="23">
        <v>3518.0999999999299</v>
      </c>
      <c r="R254" s="23">
        <v>3215.4437430245498</v>
      </c>
      <c r="S254" s="42">
        <f t="shared" si="28"/>
        <v>3.0266636352347248E-3</v>
      </c>
      <c r="T254" s="43">
        <f t="shared" si="27"/>
        <v>0.51727782854075111</v>
      </c>
      <c r="U254" s="37">
        <v>0.37957400000000002</v>
      </c>
      <c r="W254" s="5"/>
    </row>
    <row r="255" spans="1:23" ht="15.6" x14ac:dyDescent="0.3">
      <c r="A255" s="5">
        <v>253</v>
      </c>
      <c r="B255" s="6" t="s">
        <v>726</v>
      </c>
      <c r="C255" s="23">
        <v>2086.8336995442701</v>
      </c>
      <c r="D255" s="23">
        <v>2105.7897761418299</v>
      </c>
      <c r="E255" s="23">
        <v>2575.0000762939499</v>
      </c>
      <c r="F255" s="23">
        <v>2074.3634033203102</v>
      </c>
      <c r="G255" s="23">
        <v>1021.43999999994</v>
      </c>
      <c r="H255" s="23">
        <v>1449.0912475585901</v>
      </c>
      <c r="I255" s="23">
        <v>1557.8188888888899</v>
      </c>
      <c r="J255" s="23">
        <v>1314.3500000000199</v>
      </c>
      <c r="K255" s="23">
        <v>7078.7999999999902</v>
      </c>
      <c r="L255" s="23">
        <v>6350.3174999999101</v>
      </c>
      <c r="M255" s="23">
        <v>3645.9496256510402</v>
      </c>
      <c r="N255" s="23">
        <v>5696.7418181816902</v>
      </c>
      <c r="O255" s="23">
        <v>747.84000000000594</v>
      </c>
      <c r="P255" s="23">
        <v>2246.0137500000901</v>
      </c>
      <c r="Q255" s="23">
        <v>3035.6174999999598</v>
      </c>
      <c r="R255" s="23">
        <v>3194.45141601562</v>
      </c>
      <c r="S255" s="42">
        <f t="shared" si="28"/>
        <v>2.3406204475819259E-2</v>
      </c>
      <c r="T255" s="43">
        <f t="shared" si="27"/>
        <v>0.44333060624191961</v>
      </c>
      <c r="U255" s="37">
        <v>0.402478</v>
      </c>
      <c r="W255" s="5"/>
    </row>
    <row r="256" spans="1:23" ht="15.6" x14ac:dyDescent="0.3">
      <c r="A256" s="5">
        <v>254</v>
      </c>
      <c r="B256" s="6" t="s">
        <v>726</v>
      </c>
      <c r="C256" s="23">
        <v>107789.083</v>
      </c>
      <c r="D256" s="23">
        <v>108130.295</v>
      </c>
      <c r="E256" s="23">
        <v>73781.239999998303</v>
      </c>
      <c r="F256" s="23">
        <v>127301.174999999</v>
      </c>
      <c r="G256" s="23">
        <v>50670.867499999898</v>
      </c>
      <c r="H256" s="23">
        <v>114258.068571428</v>
      </c>
      <c r="I256" s="23">
        <v>50077.707499999298</v>
      </c>
      <c r="J256" s="23">
        <v>65463.949999997298</v>
      </c>
      <c r="K256" s="23">
        <v>129218.468888894</v>
      </c>
      <c r="L256" s="23">
        <v>154541.060000003</v>
      </c>
      <c r="M256" s="23">
        <v>152073.929999997</v>
      </c>
      <c r="N256" s="23">
        <v>73612.577499998297</v>
      </c>
      <c r="O256" s="23">
        <v>59804.873333335701</v>
      </c>
      <c r="P256" s="23">
        <v>48360.176250000397</v>
      </c>
      <c r="Q256" s="23">
        <v>94264.3606666657</v>
      </c>
      <c r="R256" s="23">
        <v>43427.137500001401</v>
      </c>
      <c r="S256" s="42">
        <f t="shared" si="28"/>
        <v>0.7157527528525518</v>
      </c>
      <c r="T256" s="43">
        <f t="shared" si="27"/>
        <v>0.92343439731057642</v>
      </c>
      <c r="U256" s="37">
        <v>1.3079499999999999</v>
      </c>
      <c r="W256" s="5"/>
    </row>
    <row r="257" spans="1:23" ht="15.6" x14ac:dyDescent="0.3">
      <c r="A257" s="5">
        <v>255</v>
      </c>
      <c r="B257" s="6" t="s">
        <v>726</v>
      </c>
      <c r="C257" s="23">
        <v>2137.9628571427802</v>
      </c>
      <c r="D257" s="23">
        <v>3381.0315987723202</v>
      </c>
      <c r="E257" s="23">
        <v>1202.9542857142401</v>
      </c>
      <c r="F257" s="23">
        <v>2001.37390136719</v>
      </c>
      <c r="G257" s="23">
        <v>689.39687500000002</v>
      </c>
      <c r="H257" s="23">
        <v>2461.1927272727098</v>
      </c>
      <c r="I257" s="23">
        <v>574.27387152777806</v>
      </c>
      <c r="J257" s="23">
        <v>860.53499999996995</v>
      </c>
      <c r="K257" s="23">
        <v>7604.7657142853604</v>
      </c>
      <c r="L257" s="23">
        <v>9454.5549999998402</v>
      </c>
      <c r="M257" s="23">
        <v>11554.8571428574</v>
      </c>
      <c r="N257" s="23">
        <v>7087.7723076922102</v>
      </c>
      <c r="O257" s="23">
        <v>1718.4732259114601</v>
      </c>
      <c r="P257" s="23">
        <v>4252.5600000000704</v>
      </c>
      <c r="Q257" s="23">
        <v>6493.0450000002802</v>
      </c>
      <c r="R257" s="23">
        <v>1525.3298645019499</v>
      </c>
      <c r="S257" s="42">
        <f t="shared" si="28"/>
        <v>7.974758726950611E-3</v>
      </c>
      <c r="T257" s="43">
        <f t="shared" si="27"/>
        <v>0.26782767837486665</v>
      </c>
      <c r="U257" s="37">
        <v>0.61119900000000005</v>
      </c>
      <c r="W257" s="5"/>
    </row>
    <row r="258" spans="1:23" ht="15.6" x14ac:dyDescent="0.3">
      <c r="A258" s="5">
        <v>256</v>
      </c>
      <c r="B258" s="6" t="s">
        <v>726</v>
      </c>
      <c r="C258" s="23">
        <v>24042.926470588201</v>
      </c>
      <c r="D258" s="23">
        <v>49294.368750000402</v>
      </c>
      <c r="E258" s="23">
        <v>9409.1737499996307</v>
      </c>
      <c r="F258" s="23">
        <v>57984.299999999203</v>
      </c>
      <c r="G258" s="23">
        <v>13343.0789999999</v>
      </c>
      <c r="H258" s="23">
        <v>27138.276249999501</v>
      </c>
      <c r="I258" s="23">
        <v>7498.7733333334199</v>
      </c>
      <c r="J258" s="23">
        <v>9976.5066666665607</v>
      </c>
      <c r="K258" s="23">
        <v>37832.916666665697</v>
      </c>
      <c r="L258" s="23">
        <v>45250.896666665401</v>
      </c>
      <c r="M258" s="23">
        <v>78644.447999998607</v>
      </c>
      <c r="N258" s="23">
        <v>32058.074999999299</v>
      </c>
      <c r="O258" s="23">
        <v>19144.0799999997</v>
      </c>
      <c r="P258" s="23">
        <v>15539.4623529415</v>
      </c>
      <c r="Q258" s="23">
        <v>24583.859999999499</v>
      </c>
      <c r="R258" s="23">
        <v>16476.318000000399</v>
      </c>
      <c r="S258" s="42">
        <f t="shared" si="28"/>
        <v>0.39457352033854931</v>
      </c>
      <c r="T258" s="43">
        <f t="shared" si="27"/>
        <v>0.73716232862243158</v>
      </c>
      <c r="U258" s="37">
        <v>0.85694400000000004</v>
      </c>
      <c r="W258" s="5"/>
    </row>
    <row r="259" spans="1:23" ht="15.6" x14ac:dyDescent="0.3">
      <c r="A259" s="5">
        <v>257</v>
      </c>
      <c r="B259" s="6" t="s">
        <v>726</v>
      </c>
      <c r="C259" s="23">
        <v>4464.8181818181802</v>
      </c>
      <c r="D259" s="23">
        <v>4900.9863636364898</v>
      </c>
      <c r="E259" s="23">
        <v>3007.9400000000101</v>
      </c>
      <c r="F259" s="23">
        <v>4530.6000000001804</v>
      </c>
      <c r="G259" s="23">
        <v>2006.5191666666501</v>
      </c>
      <c r="H259" s="23">
        <v>4143.4249999999402</v>
      </c>
      <c r="I259" s="23">
        <v>2337.89680000007</v>
      </c>
      <c r="J259" s="23">
        <v>2755.1039999999898</v>
      </c>
      <c r="K259" s="23">
        <v>24691.631111110499</v>
      </c>
      <c r="L259" s="23">
        <v>40507.862666666399</v>
      </c>
      <c r="M259" s="23">
        <v>31387.124999999302</v>
      </c>
      <c r="N259" s="23">
        <v>13770.2472727272</v>
      </c>
      <c r="O259" s="23">
        <v>8630.8649999995796</v>
      </c>
      <c r="P259" s="23">
        <v>6806.0025000000296</v>
      </c>
      <c r="Q259" s="23">
        <v>12208.6455555553</v>
      </c>
      <c r="R259" s="23">
        <v>6423.9515384616298</v>
      </c>
      <c r="S259" s="42">
        <f t="shared" si="28"/>
        <v>1.425892516344786E-2</v>
      </c>
      <c r="T259" s="43">
        <f t="shared" si="27"/>
        <v>0.19489029034048594</v>
      </c>
      <c r="U259" s="37">
        <v>1.04783</v>
      </c>
      <c r="W259" s="5"/>
    </row>
    <row r="260" spans="1:23" ht="15.6" x14ac:dyDescent="0.3">
      <c r="A260" s="5">
        <v>258</v>
      </c>
      <c r="B260" s="6" t="s">
        <v>726</v>
      </c>
      <c r="C260" s="14">
        <v>33302.003999999899</v>
      </c>
      <c r="D260" s="14">
        <v>28337.232</v>
      </c>
      <c r="E260" s="14">
        <v>36045.100000000501</v>
      </c>
      <c r="F260" s="14">
        <v>33988.561666665999</v>
      </c>
      <c r="G260" s="14">
        <v>55577.595000000198</v>
      </c>
      <c r="H260" s="14">
        <v>45695.650000000598</v>
      </c>
      <c r="I260" s="14">
        <v>55819.743333333201</v>
      </c>
      <c r="J260" s="14">
        <v>47397.573333332301</v>
      </c>
      <c r="K260" s="14">
        <v>29399.460000000101</v>
      </c>
      <c r="L260" s="14">
        <v>28151.4566666666</v>
      </c>
      <c r="M260" s="14">
        <v>25871.413333332999</v>
      </c>
      <c r="N260" s="14">
        <v>27357.462</v>
      </c>
      <c r="O260" s="14">
        <v>44513.966666667002</v>
      </c>
      <c r="P260" s="14">
        <v>36445.860000000102</v>
      </c>
      <c r="Q260" s="14">
        <v>46004.069999999898</v>
      </c>
      <c r="R260" s="14">
        <v>42880.6</v>
      </c>
      <c r="S260" s="42">
        <f t="shared" si="28"/>
        <v>0.16894463482434904</v>
      </c>
      <c r="T260" s="43">
        <f t="shared" si="27"/>
        <v>1.197912913848441</v>
      </c>
      <c r="U260" s="43">
        <v>0.61288600000000004</v>
      </c>
      <c r="W260" s="5"/>
    </row>
    <row r="261" spans="1:23" ht="15.6" x14ac:dyDescent="0.3">
      <c r="A261" s="5">
        <v>259</v>
      </c>
      <c r="B261" s="6" t="s">
        <v>726</v>
      </c>
      <c r="C261" s="14">
        <v>325212.91199999698</v>
      </c>
      <c r="D261" s="14">
        <v>327655.59727272397</v>
      </c>
      <c r="E261" s="14">
        <v>321039.48500000301</v>
      </c>
      <c r="F261" s="14">
        <v>300951.52100000298</v>
      </c>
      <c r="G261" s="14">
        <v>360526.49999999901</v>
      </c>
      <c r="H261" s="14">
        <v>312040.19399999297</v>
      </c>
      <c r="I261" s="14">
        <v>300615.85800000798</v>
      </c>
      <c r="J261" s="14">
        <v>360348.32000000699</v>
      </c>
      <c r="K261" s="14">
        <v>281426.40000000398</v>
      </c>
      <c r="L261" s="14">
        <v>227760.72999999701</v>
      </c>
      <c r="M261" s="14">
        <v>241620.737777779</v>
      </c>
      <c r="N261" s="14">
        <v>289547.46000000398</v>
      </c>
      <c r="O261" s="14">
        <v>285791.715999996</v>
      </c>
      <c r="P261" s="14">
        <v>288074.704000003</v>
      </c>
      <c r="Q261" s="14">
        <v>313136.20799999702</v>
      </c>
      <c r="R261" s="14">
        <v>308951.45599999698</v>
      </c>
      <c r="S261" s="42">
        <f t="shared" si="28"/>
        <v>4.2324424405856308E-3</v>
      </c>
      <c r="T261" s="43">
        <f t="shared" si="27"/>
        <v>1.1663817061875921</v>
      </c>
      <c r="U261" s="43">
        <v>1.9820500000000001</v>
      </c>
      <c r="W261" s="5"/>
    </row>
    <row r="262" spans="1:23" ht="15.6" x14ac:dyDescent="0.3">
      <c r="A262" s="5">
        <v>260</v>
      </c>
      <c r="B262" s="6" t="s">
        <v>789</v>
      </c>
      <c r="C262" s="23">
        <v>25763.839999999698</v>
      </c>
      <c r="D262" s="23">
        <v>27431.424285714202</v>
      </c>
      <c r="E262" s="23">
        <v>24813.6285714285</v>
      </c>
      <c r="F262" s="23">
        <v>27755.034505208299</v>
      </c>
      <c r="G262" s="23">
        <v>16396.691528320302</v>
      </c>
      <c r="H262" s="23">
        <v>27516.0857142856</v>
      </c>
      <c r="I262" s="23">
        <v>23426.101428571401</v>
      </c>
      <c r="J262" s="23">
        <v>23121.949090908998</v>
      </c>
      <c r="K262" s="23">
        <v>630.80000000001405</v>
      </c>
      <c r="L262" s="23">
        <v>1383.98803710938</v>
      </c>
      <c r="M262" s="23">
        <v>1104.7526041666699</v>
      </c>
      <c r="N262" s="23">
        <v>1150.197265625</v>
      </c>
      <c r="O262" s="23">
        <v>1817.19360351562</v>
      </c>
      <c r="P262" s="23">
        <v>1735.3048502604199</v>
      </c>
      <c r="Q262" s="23">
        <v>1168.6039062499999</v>
      </c>
      <c r="R262" s="23">
        <v>1991.05114746094</v>
      </c>
      <c r="S262" s="42">
        <f t="shared" si="28"/>
        <v>3.9182135664798192E-7</v>
      </c>
      <c r="T262" s="43">
        <f t="shared" si="27"/>
        <v>17.868029078064918</v>
      </c>
      <c r="U262" s="37">
        <v>1.45014</v>
      </c>
      <c r="W262" s="5"/>
    </row>
    <row r="263" spans="1:23" ht="15.6" x14ac:dyDescent="0.3">
      <c r="A263" s="5">
        <v>261</v>
      </c>
      <c r="B263" s="6" t="s">
        <v>789</v>
      </c>
      <c r="C263" s="23">
        <v>1526.2953559027801</v>
      </c>
      <c r="D263" s="23">
        <v>2475.4619140625</v>
      </c>
      <c r="E263" s="23">
        <v>941.04034423828102</v>
      </c>
      <c r="F263" s="23">
        <v>1459.2184244791699</v>
      </c>
      <c r="G263" s="23">
        <v>657.58124999999995</v>
      </c>
      <c r="H263" s="23">
        <v>774.93583170572902</v>
      </c>
      <c r="I263" s="23">
        <v>1152.08956298828</v>
      </c>
      <c r="J263" s="23">
        <v>647.45654296875</v>
      </c>
      <c r="K263" s="23">
        <v>14235.3280000002</v>
      </c>
      <c r="L263" s="23">
        <v>18552.213333333399</v>
      </c>
      <c r="M263" s="23">
        <v>15029.121111111101</v>
      </c>
      <c r="N263" s="23">
        <v>12884.722222222201</v>
      </c>
      <c r="O263" s="23">
        <v>11873.4</v>
      </c>
      <c r="P263" s="23">
        <v>11171.422875976599</v>
      </c>
      <c r="Q263" s="23">
        <v>17931.2321777344</v>
      </c>
      <c r="R263" s="23">
        <v>13984.782500000099</v>
      </c>
      <c r="S263" s="42">
        <f t="shared" si="28"/>
        <v>1.0171958458779933E-6</v>
      </c>
      <c r="T263" s="43">
        <f t="shared" si="27"/>
        <v>8.3294951812261694E-2</v>
      </c>
      <c r="U263" s="37">
        <v>1.0726500000000001</v>
      </c>
      <c r="W263" s="5"/>
    </row>
    <row r="264" spans="1:23" ht="15.6" x14ac:dyDescent="0.3">
      <c r="A264" s="5">
        <v>262</v>
      </c>
      <c r="B264" s="6" t="s">
        <v>789</v>
      </c>
      <c r="C264" s="23">
        <v>751379.084999996</v>
      </c>
      <c r="D264" s="23">
        <v>1118863.21999999</v>
      </c>
      <c r="E264" s="23">
        <v>526102.40571429301</v>
      </c>
      <c r="F264" s="23">
        <v>558459.199999996</v>
      </c>
      <c r="G264" s="23">
        <v>338813.04166666698</v>
      </c>
      <c r="H264" s="23">
        <v>568941.26400000101</v>
      </c>
      <c r="I264" s="23">
        <v>576141.74999999697</v>
      </c>
      <c r="J264" s="23">
        <v>501797.87666667701</v>
      </c>
      <c r="K264" s="23">
        <v>857866.31333334395</v>
      </c>
      <c r="L264" s="23">
        <v>990669.64285714296</v>
      </c>
      <c r="M264" s="23">
        <v>972696.98000001698</v>
      </c>
      <c r="N264" s="23">
        <v>847770.64428571099</v>
      </c>
      <c r="O264" s="23">
        <v>679861.02000000898</v>
      </c>
      <c r="P264" s="23">
        <v>861207.434999989</v>
      </c>
      <c r="Q264" s="23">
        <v>725856.65500000899</v>
      </c>
      <c r="R264" s="23">
        <v>531609.39999999094</v>
      </c>
      <c r="S264" s="42">
        <f t="shared" si="28"/>
        <v>7.6120225661811688E-2</v>
      </c>
      <c r="T264" s="43">
        <f t="shared" si="27"/>
        <v>0.76389157264071739</v>
      </c>
      <c r="U264" s="37">
        <v>3.6547900000000002</v>
      </c>
      <c r="W264" s="5"/>
    </row>
    <row r="265" spans="1:23" ht="15.6" x14ac:dyDescent="0.3">
      <c r="A265" s="5">
        <v>263</v>
      </c>
      <c r="B265" s="6" t="s">
        <v>789</v>
      </c>
      <c r="C265" s="23">
        <v>20679.246666666699</v>
      </c>
      <c r="D265" s="23">
        <v>65651.137999999904</v>
      </c>
      <c r="E265" s="23">
        <v>13885.4300000001</v>
      </c>
      <c r="F265" s="23">
        <v>12523.8001953125</v>
      </c>
      <c r="G265" s="23">
        <v>10825.8566894531</v>
      </c>
      <c r="H265" s="23">
        <v>15476.0933333334</v>
      </c>
      <c r="I265" s="23">
        <v>15241.875</v>
      </c>
      <c r="J265" s="23">
        <v>12281.7066666669</v>
      </c>
      <c r="K265" s="23">
        <v>29294.043750000099</v>
      </c>
      <c r="L265" s="23">
        <v>53644.554444444599</v>
      </c>
      <c r="M265" s="23">
        <v>27126.125714285899</v>
      </c>
      <c r="N265" s="23">
        <v>28714.268571428001</v>
      </c>
      <c r="O265" s="23">
        <v>21280.624285714399</v>
      </c>
      <c r="P265" s="23">
        <v>30353.2874999999</v>
      </c>
      <c r="Q265" s="23">
        <v>23823.200000000099</v>
      </c>
      <c r="R265" s="23">
        <v>16756.685714285399</v>
      </c>
      <c r="S265" s="42">
        <f t="shared" si="28"/>
        <v>0.30923287752890483</v>
      </c>
      <c r="T265" s="43">
        <f t="shared" si="27"/>
        <v>0.72108374709764789</v>
      </c>
      <c r="U265" s="37">
        <v>0.619834</v>
      </c>
      <c r="W265" s="5"/>
    </row>
    <row r="266" spans="1:23" ht="15.6" x14ac:dyDescent="0.3">
      <c r="A266" s="5">
        <v>264</v>
      </c>
      <c r="B266" s="6" t="s">
        <v>789</v>
      </c>
      <c r="C266" s="23">
        <v>611.87947591145803</v>
      </c>
      <c r="D266" s="23">
        <v>545.41296386718795</v>
      </c>
      <c r="E266" s="23">
        <v>396.16662597656199</v>
      </c>
      <c r="F266" s="23">
        <v>579.70900472005201</v>
      </c>
      <c r="G266" s="23">
        <v>302.761021205357</v>
      </c>
      <c r="H266" s="23">
        <v>140.037434895833</v>
      </c>
      <c r="I266" s="23">
        <v>290.867919921875</v>
      </c>
      <c r="J266" s="23">
        <v>347.86637369791703</v>
      </c>
      <c r="K266" s="23">
        <v>14241.0666666666</v>
      </c>
      <c r="L266" s="23">
        <v>13583.1314285714</v>
      </c>
      <c r="M266" s="23">
        <v>16026.317999999999</v>
      </c>
      <c r="N266" s="23">
        <v>13430.5406666667</v>
      </c>
      <c r="O266" s="23">
        <v>9409.2749999998796</v>
      </c>
      <c r="P266" s="23">
        <v>8459.7758992513009</v>
      </c>
      <c r="Q266" s="23">
        <v>11901.6349999998</v>
      </c>
      <c r="R266" s="23">
        <v>7425.5999999999704</v>
      </c>
      <c r="S266" s="42">
        <f t="shared" si="28"/>
        <v>1.470508327648938E-5</v>
      </c>
      <c r="T266" s="43">
        <f t="shared" si="27"/>
        <v>3.4026156215314102E-2</v>
      </c>
      <c r="U266" s="37">
        <v>1.00552</v>
      </c>
      <c r="W266" s="5"/>
    </row>
    <row r="267" spans="1:23" ht="15.6" x14ac:dyDescent="0.3">
      <c r="A267" s="5">
        <v>265</v>
      </c>
      <c r="B267" s="6" t="s">
        <v>789</v>
      </c>
      <c r="C267" s="23">
        <v>387.05251736111097</v>
      </c>
      <c r="D267" s="23">
        <v>493.3681640625</v>
      </c>
      <c r="E267" s="23">
        <v>277.621473524306</v>
      </c>
      <c r="F267" s="23">
        <v>395.87658691406199</v>
      </c>
      <c r="G267" s="23">
        <v>200.02730305989601</v>
      </c>
      <c r="H267" s="23">
        <v>467.72695583767398</v>
      </c>
      <c r="I267" s="23">
        <v>263.91414388020797</v>
      </c>
      <c r="J267" s="23">
        <v>270.50748697916703</v>
      </c>
      <c r="K267" s="23">
        <v>5468.3560000000398</v>
      </c>
      <c r="L267" s="23">
        <v>4163.6571428570996</v>
      </c>
      <c r="M267" s="23">
        <v>4567.1000000000404</v>
      </c>
      <c r="N267" s="23">
        <v>5244.8031616210901</v>
      </c>
      <c r="O267" s="23">
        <v>4495.3363636363702</v>
      </c>
      <c r="P267" s="23">
        <v>2618.505859375</v>
      </c>
      <c r="Q267" s="23">
        <v>2612.1052468039802</v>
      </c>
      <c r="R267" s="23">
        <v>1461.6800000000101</v>
      </c>
      <c r="S267" s="42">
        <f t="shared" si="28"/>
        <v>2.2695167494229371E-4</v>
      </c>
      <c r="T267" s="43">
        <f t="shared" si="27"/>
        <v>8.9975701255118334E-2</v>
      </c>
      <c r="U267" s="37">
        <v>0.55076499999999995</v>
      </c>
      <c r="W267" s="5"/>
    </row>
    <row r="268" spans="1:23" ht="15.6" x14ac:dyDescent="0.3">
      <c r="A268" s="5">
        <v>266</v>
      </c>
      <c r="B268" s="6" t="s">
        <v>789</v>
      </c>
      <c r="C268" s="23">
        <v>1630.88623046875</v>
      </c>
      <c r="D268" s="23">
        <v>3392.01708984375</v>
      </c>
      <c r="E268" s="23">
        <v>1550.51953125</v>
      </c>
      <c r="F268" s="23">
        <v>2100.1899065290199</v>
      </c>
      <c r="G268" s="23">
        <v>1031.3252563476599</v>
      </c>
      <c r="H268" s="23">
        <v>1997.64365641276</v>
      </c>
      <c r="I268" s="23">
        <v>669.97208077566995</v>
      </c>
      <c r="J268" s="23">
        <v>1201.0481305803601</v>
      </c>
      <c r="K268" s="23">
        <v>8320.4887499999495</v>
      </c>
      <c r="L268" s="23">
        <v>7274.06857142848</v>
      </c>
      <c r="M268" s="23">
        <v>7406.3500000001404</v>
      </c>
      <c r="N268" s="23">
        <v>3873.1000000000199</v>
      </c>
      <c r="O268" s="23">
        <v>5069.00000000008</v>
      </c>
      <c r="P268" s="23">
        <v>3756.0599999999699</v>
      </c>
      <c r="Q268" s="23">
        <v>5206.7250000000204</v>
      </c>
      <c r="R268" s="23">
        <v>3852.5118001302098</v>
      </c>
      <c r="S268" s="42">
        <f t="shared" si="28"/>
        <v>2.8396001181243968E-4</v>
      </c>
      <c r="T268" s="43">
        <f t="shared" si="27"/>
        <v>0.30326443659133029</v>
      </c>
      <c r="U268" s="37">
        <v>0.56931200000000004</v>
      </c>
      <c r="W268" s="5"/>
    </row>
    <row r="269" spans="1:23" ht="15.6" x14ac:dyDescent="0.3">
      <c r="A269" s="5">
        <v>267</v>
      </c>
      <c r="B269" s="6" t="s">
        <v>815</v>
      </c>
      <c r="C269" s="23">
        <v>921.725903320312</v>
      </c>
      <c r="D269" s="23">
        <v>2788.2105255126999</v>
      </c>
      <c r="E269" s="23">
        <v>1414.2884765624999</v>
      </c>
      <c r="F269" s="23">
        <v>2308.0106709798201</v>
      </c>
      <c r="G269" s="23">
        <v>464.41807047525998</v>
      </c>
      <c r="H269" s="23">
        <v>738.93706054687505</v>
      </c>
      <c r="I269" s="23">
        <v>3056.1455200195301</v>
      </c>
      <c r="J269" s="23">
        <v>851.97845458984398</v>
      </c>
      <c r="K269" s="23">
        <v>2603.18857142859</v>
      </c>
      <c r="L269" s="23">
        <v>3442.5489440918</v>
      </c>
      <c r="M269" s="23">
        <v>2710.21371428572</v>
      </c>
      <c r="N269" s="23">
        <v>2868.5387878418001</v>
      </c>
      <c r="O269" s="23">
        <v>2034.2041015625</v>
      </c>
      <c r="P269" s="23">
        <v>4107.3500000000204</v>
      </c>
      <c r="Q269" s="23">
        <v>4262.3484853108703</v>
      </c>
      <c r="R269" s="23">
        <v>2774.46966666667</v>
      </c>
      <c r="S269" s="42">
        <f t="shared" si="28"/>
        <v>4.5707906474124569E-3</v>
      </c>
      <c r="T269" s="43">
        <f t="shared" si="27"/>
        <v>0.50573657769241165</v>
      </c>
      <c r="U269" s="37">
        <v>0.30453400000000003</v>
      </c>
      <c r="W269" s="5"/>
    </row>
    <row r="270" spans="1:23" ht="15.6" x14ac:dyDescent="0.3">
      <c r="A270" s="5">
        <v>268</v>
      </c>
      <c r="B270" s="6" t="s">
        <v>815</v>
      </c>
      <c r="C270" s="14">
        <v>1145.9560546875</v>
      </c>
      <c r="D270" s="14">
        <v>849.64072963169599</v>
      </c>
      <c r="E270" s="14">
        <v>666.65298461914097</v>
      </c>
      <c r="F270" s="14">
        <v>704.65541839599598</v>
      </c>
      <c r="G270" s="14">
        <v>530.11901855468795</v>
      </c>
      <c r="H270" s="14">
        <v>1269.0493469238299</v>
      </c>
      <c r="I270" s="14">
        <v>964.06345367431595</v>
      </c>
      <c r="J270" s="14">
        <v>802.14697265625</v>
      </c>
      <c r="K270" s="14">
        <v>3008.5604285714198</v>
      </c>
      <c r="L270" s="14">
        <v>3941.7399999999898</v>
      </c>
      <c r="M270" s="14">
        <v>2291.25</v>
      </c>
      <c r="N270" s="14">
        <v>2719.45166666666</v>
      </c>
      <c r="O270" s="14">
        <v>3620.4223333333398</v>
      </c>
      <c r="P270" s="14">
        <v>2843.4419937133798</v>
      </c>
      <c r="Q270" s="14">
        <v>2506.4681250000099</v>
      </c>
      <c r="R270" s="14">
        <v>1902.9261428571399</v>
      </c>
      <c r="S270" s="42">
        <f t="shared" si="28"/>
        <v>2.758879548843259E-5</v>
      </c>
      <c r="T270" s="43">
        <f t="shared" si="27"/>
        <v>0.30359134780905084</v>
      </c>
      <c r="U270" s="43">
        <v>0.40906799999999999</v>
      </c>
      <c r="W270" s="5"/>
    </row>
    <row r="271" spans="1:23" ht="15.6" x14ac:dyDescent="0.3">
      <c r="A271" s="5">
        <v>269</v>
      </c>
      <c r="B271" s="6" t="s">
        <v>815</v>
      </c>
      <c r="C271" s="23">
        <v>2125.7400000000198</v>
      </c>
      <c r="D271" s="23">
        <v>2982.3229999999899</v>
      </c>
      <c r="E271" s="23">
        <v>1599.99999999999</v>
      </c>
      <c r="F271" s="23">
        <v>1959.9360000000199</v>
      </c>
      <c r="G271" s="23">
        <v>1036.925</v>
      </c>
      <c r="H271" s="23">
        <v>2058.4362500000102</v>
      </c>
      <c r="I271" s="23">
        <v>2258.5066666666698</v>
      </c>
      <c r="J271" s="23">
        <v>1560.42857142858</v>
      </c>
      <c r="K271" s="23">
        <v>7610.0499999999802</v>
      </c>
      <c r="L271" s="23">
        <v>7414.13400000003</v>
      </c>
      <c r="M271" s="23">
        <v>8881.9200000000201</v>
      </c>
      <c r="N271" s="23">
        <v>7043.8044444444504</v>
      </c>
      <c r="O271" s="23">
        <v>5596.9637499999899</v>
      </c>
      <c r="P271" s="23">
        <v>8101.1999999999098</v>
      </c>
      <c r="Q271" s="23">
        <v>6509.3879999999499</v>
      </c>
      <c r="R271" s="23">
        <v>6443.7000000000598</v>
      </c>
      <c r="S271" s="42">
        <f t="shared" si="28"/>
        <v>7.7477908469725374E-8</v>
      </c>
      <c r="T271" s="43">
        <f t="shared" si="27"/>
        <v>0.27052051443918979</v>
      </c>
      <c r="U271" s="37">
        <v>0.68308100000000005</v>
      </c>
      <c r="W271" s="5"/>
    </row>
    <row r="272" spans="1:23" ht="15.6" x14ac:dyDescent="0.3">
      <c r="A272" s="5">
        <v>270</v>
      </c>
      <c r="B272" s="6" t="s">
        <v>815</v>
      </c>
      <c r="C272" s="23">
        <v>2491.8078264508899</v>
      </c>
      <c r="D272" s="23">
        <v>2935.15209960938</v>
      </c>
      <c r="E272" s="23">
        <v>1331.8677001953099</v>
      </c>
      <c r="F272" s="23">
        <v>816.2490234375</v>
      </c>
      <c r="G272" s="23">
        <v>965.0390625</v>
      </c>
      <c r="H272" s="23">
        <v>805.19512939453102</v>
      </c>
      <c r="I272" s="23">
        <v>2456.8457794189499</v>
      </c>
      <c r="J272" s="23">
        <v>2558.255859375</v>
      </c>
      <c r="K272" s="23">
        <v>22780.264999999799</v>
      </c>
      <c r="L272" s="23">
        <v>24163.6500000001</v>
      </c>
      <c r="M272" s="23">
        <v>17090.643749999999</v>
      </c>
      <c r="N272" s="23">
        <v>16953.421595982101</v>
      </c>
      <c r="O272" s="23">
        <v>25444.398018973199</v>
      </c>
      <c r="P272" s="23">
        <v>23739.25</v>
      </c>
      <c r="Q272" s="23">
        <v>16697.3199999998</v>
      </c>
      <c r="R272" s="23">
        <v>24576.3840000001</v>
      </c>
      <c r="S272" s="42">
        <f t="shared" si="28"/>
        <v>7.8891045798966578E-7</v>
      </c>
      <c r="T272" s="43">
        <f t="shared" si="27"/>
        <v>8.3760883322344409E-2</v>
      </c>
      <c r="U272" s="37">
        <v>1.32114</v>
      </c>
      <c r="W272" s="5"/>
    </row>
    <row r="273" spans="1:23" ht="15.6" x14ac:dyDescent="0.3">
      <c r="A273" s="5">
        <v>271</v>
      </c>
      <c r="B273" s="6" t="s">
        <v>823</v>
      </c>
      <c r="C273" s="23">
        <v>53161.001098632798</v>
      </c>
      <c r="D273" s="23">
        <v>13034.097</v>
      </c>
      <c r="E273" s="23">
        <v>14164.9236666667</v>
      </c>
      <c r="F273" s="23">
        <v>95195.774541582403</v>
      </c>
      <c r="G273" s="23">
        <v>86900.192938668406</v>
      </c>
      <c r="H273" s="23">
        <v>17377.181499999999</v>
      </c>
      <c r="I273" s="23">
        <v>82320.898779732801</v>
      </c>
      <c r="J273" s="23">
        <v>7054.1216666666696</v>
      </c>
      <c r="K273" s="23">
        <v>185844.576571429</v>
      </c>
      <c r="L273" s="23">
        <v>26098.0142857143</v>
      </c>
      <c r="M273" s="23">
        <v>20950.761999999999</v>
      </c>
      <c r="N273" s="23">
        <v>20603.558111111099</v>
      </c>
      <c r="O273" s="23">
        <v>24802.4005</v>
      </c>
      <c r="P273" s="23">
        <v>20105.393285714301</v>
      </c>
      <c r="Q273" s="23">
        <v>143249.43878173799</v>
      </c>
      <c r="R273" s="23">
        <v>117439.165385655</v>
      </c>
      <c r="S273" s="42">
        <f t="shared" si="28"/>
        <v>0.4060494114393256</v>
      </c>
      <c r="T273" s="43">
        <f t="shared" si="27"/>
        <v>0.6603695399328775</v>
      </c>
      <c r="U273" s="37">
        <v>0.68372299999999997</v>
      </c>
      <c r="W273" s="5"/>
    </row>
    <row r="274" spans="1:23" ht="15.6" x14ac:dyDescent="0.3">
      <c r="A274" s="5">
        <v>272</v>
      </c>
      <c r="B274" s="6" t="s">
        <v>823</v>
      </c>
      <c r="C274" s="19">
        <v>693.42476272582996</v>
      </c>
      <c r="D274" s="19">
        <v>1328.7913131713899</v>
      </c>
      <c r="E274" s="19">
        <v>0</v>
      </c>
      <c r="F274" s="19">
        <v>725.16514205932594</v>
      </c>
      <c r="G274" s="19">
        <v>0</v>
      </c>
      <c r="H274" s="19">
        <v>276.24353790283197</v>
      </c>
      <c r="I274" s="19">
        <v>0</v>
      </c>
      <c r="J274" s="19">
        <v>0</v>
      </c>
      <c r="K274" s="19">
        <v>4539.1584999999995</v>
      </c>
      <c r="L274" s="19">
        <v>3967.5521049499498</v>
      </c>
      <c r="M274" s="19">
        <v>1768.0962524414099</v>
      </c>
      <c r="N274" s="19">
        <v>1691.4562000000001</v>
      </c>
      <c r="O274" s="19">
        <v>5486.88</v>
      </c>
      <c r="P274" s="19">
        <v>1941.61754226685</v>
      </c>
      <c r="Q274" s="19">
        <v>6194.11</v>
      </c>
      <c r="R274" s="19">
        <v>5603.3560000000098</v>
      </c>
      <c r="S274" s="42">
        <f t="shared" si="28"/>
        <v>8.7016289641458195E-4</v>
      </c>
      <c r="T274" s="43">
        <f t="shared" si="27"/>
        <v>9.6935201025133241E-2</v>
      </c>
      <c r="U274" s="39">
        <v>0.62306700000000004</v>
      </c>
      <c r="W274" s="5"/>
    </row>
    <row r="275" spans="1:23" ht="15.6" x14ac:dyDescent="0.3">
      <c r="A275" s="5">
        <v>273</v>
      </c>
      <c r="B275" s="6" t="s">
        <v>823</v>
      </c>
      <c r="C275" s="23">
        <v>21805.516983032201</v>
      </c>
      <c r="D275" s="23">
        <v>21250.092453002901</v>
      </c>
      <c r="E275" s="23">
        <v>32007.717499999999</v>
      </c>
      <c r="F275" s="23">
        <v>32657.2785</v>
      </c>
      <c r="G275" s="23">
        <v>27462.088428571398</v>
      </c>
      <c r="H275" s="23">
        <v>29292.437360491102</v>
      </c>
      <c r="I275" s="23">
        <v>22563.962432861299</v>
      </c>
      <c r="J275" s="23">
        <v>22851.106679280601</v>
      </c>
      <c r="K275" s="23">
        <v>258526.630125</v>
      </c>
      <c r="L275" s="23">
        <v>218975.61</v>
      </c>
      <c r="M275" s="23">
        <v>208808.97700000001</v>
      </c>
      <c r="N275" s="23">
        <v>199603.79184069001</v>
      </c>
      <c r="O275" s="23">
        <v>204176.36888885501</v>
      </c>
      <c r="P275" s="23">
        <v>269019.39500000002</v>
      </c>
      <c r="Q275" s="23">
        <v>202608.632625</v>
      </c>
      <c r="R275" s="23">
        <v>160188.95957728801</v>
      </c>
      <c r="S275" s="42">
        <f t="shared" si="28"/>
        <v>8.6400621349094145E-7</v>
      </c>
      <c r="T275" s="43">
        <f t="shared" ref="T275:T337" si="29">SUM(C275:J275)/SUM(K275:R275)</f>
        <v>0.12189394313692872</v>
      </c>
      <c r="U275" s="37">
        <v>4.1606300000000003</v>
      </c>
      <c r="W275" s="5"/>
    </row>
    <row r="276" spans="1:23" ht="15.6" x14ac:dyDescent="0.3">
      <c r="A276" s="5">
        <v>274</v>
      </c>
      <c r="B276" s="6" t="s">
        <v>823</v>
      </c>
      <c r="C276" s="23">
        <v>98065.335857142796</v>
      </c>
      <c r="D276" s="23">
        <v>104158.26857142799</v>
      </c>
      <c r="E276" s="23">
        <v>91318.338571428598</v>
      </c>
      <c r="F276" s="23">
        <v>81744.686608632401</v>
      </c>
      <c r="G276" s="23">
        <v>88963.087714285706</v>
      </c>
      <c r="H276" s="23">
        <v>94483.422000000006</v>
      </c>
      <c r="I276" s="23">
        <v>88953.020875000002</v>
      </c>
      <c r="J276" s="23">
        <v>99118.3002857143</v>
      </c>
      <c r="K276" s="23">
        <v>726763.44240000006</v>
      </c>
      <c r="L276" s="23">
        <v>736440.76</v>
      </c>
      <c r="M276" s="23">
        <v>612255.37699999998</v>
      </c>
      <c r="N276" s="23">
        <v>842887.15421052603</v>
      </c>
      <c r="O276" s="23">
        <v>726417.210555556</v>
      </c>
      <c r="P276" s="23">
        <v>700129.08166666701</v>
      </c>
      <c r="Q276" s="23">
        <v>685485.88177777804</v>
      </c>
      <c r="R276" s="23">
        <v>643512.65512500005</v>
      </c>
      <c r="S276" s="42">
        <f t="shared" si="28"/>
        <v>3.1843244620957075E-8</v>
      </c>
      <c r="T276" s="43">
        <f t="shared" si="29"/>
        <v>0.13162120781236403</v>
      </c>
      <c r="U276" s="37">
        <v>7.4786999999999999</v>
      </c>
      <c r="W276" s="5"/>
    </row>
    <row r="277" spans="1:23" ht="15.6" x14ac:dyDescent="0.3">
      <c r="A277" s="5">
        <v>275</v>
      </c>
      <c r="B277" s="6" t="s">
        <v>823</v>
      </c>
      <c r="C277" s="23">
        <v>42541.895375</v>
      </c>
      <c r="D277" s="23">
        <v>50786.592230769202</v>
      </c>
      <c r="E277" s="23">
        <v>44248.466839790301</v>
      </c>
      <c r="F277" s="23">
        <v>55888.923916666703</v>
      </c>
      <c r="G277" s="23">
        <v>37090.919666666698</v>
      </c>
      <c r="H277" s="23">
        <v>53078.986818181802</v>
      </c>
      <c r="I277" s="23">
        <v>38747.285777777797</v>
      </c>
      <c r="J277" s="23">
        <v>31368.488142857099</v>
      </c>
      <c r="K277" s="23">
        <v>38691.776375000001</v>
      </c>
      <c r="L277" s="23">
        <v>38333.97</v>
      </c>
      <c r="M277" s="23">
        <v>39655.457000000002</v>
      </c>
      <c r="N277" s="23">
        <v>34931.574333333301</v>
      </c>
      <c r="O277" s="23">
        <v>36888.705333333302</v>
      </c>
      <c r="P277" s="23">
        <v>43557.635399999999</v>
      </c>
      <c r="Q277" s="23">
        <v>35587.578555555599</v>
      </c>
      <c r="R277" s="23">
        <v>30232.308555555599</v>
      </c>
      <c r="S277" s="42">
        <f t="shared" si="28"/>
        <v>6.1434560198262635E-2</v>
      </c>
      <c r="T277" s="43">
        <f t="shared" si="29"/>
        <v>1.1875679459559374</v>
      </c>
      <c r="U277" s="37">
        <v>0.67096599999999995</v>
      </c>
      <c r="W277" s="5"/>
    </row>
    <row r="278" spans="1:23" ht="15.6" x14ac:dyDescent="0.3">
      <c r="A278" s="5">
        <v>276</v>
      </c>
      <c r="B278" s="6" t="s">
        <v>823</v>
      </c>
      <c r="C278" s="23">
        <v>260447.14850000001</v>
      </c>
      <c r="D278" s="23">
        <v>298756.213666667</v>
      </c>
      <c r="E278" s="23">
        <v>370652.20857142902</v>
      </c>
      <c r="F278" s="23">
        <v>414089.59185714298</v>
      </c>
      <c r="G278" s="23">
        <v>377833.59214285703</v>
      </c>
      <c r="H278" s="23">
        <v>385285.78600000002</v>
      </c>
      <c r="I278" s="23">
        <v>326215.97499999998</v>
      </c>
      <c r="J278" s="23">
        <v>310578.75714285701</v>
      </c>
      <c r="K278" s="23">
        <v>1003453.717875</v>
      </c>
      <c r="L278" s="23">
        <v>1047166.35</v>
      </c>
      <c r="M278" s="23">
        <v>925283.24712500104</v>
      </c>
      <c r="N278" s="23">
        <v>987692.8665</v>
      </c>
      <c r="O278" s="23">
        <v>914272.38337499998</v>
      </c>
      <c r="P278" s="23">
        <v>860365.57687500003</v>
      </c>
      <c r="Q278" s="23">
        <v>827647.70550000004</v>
      </c>
      <c r="R278" s="23">
        <v>1021110.8094444399</v>
      </c>
      <c r="S278" s="42">
        <f t="shared" si="28"/>
        <v>3.8702987772226641E-10</v>
      </c>
      <c r="T278" s="43">
        <f t="shared" si="29"/>
        <v>0.36165308140372165</v>
      </c>
      <c r="U278" s="37">
        <v>7.3009000000000004</v>
      </c>
      <c r="W278" s="5"/>
    </row>
    <row r="279" spans="1:23" ht="15.6" x14ac:dyDescent="0.3">
      <c r="A279" s="5">
        <v>277</v>
      </c>
      <c r="B279" s="6" t="s">
        <v>823</v>
      </c>
      <c r="C279" s="14">
        <v>7043.1943842569999</v>
      </c>
      <c r="D279" s="14">
        <v>19249.117473602299</v>
      </c>
      <c r="E279" s="14">
        <v>13578.7247497559</v>
      </c>
      <c r="F279" s="14">
        <v>2496.8013381957999</v>
      </c>
      <c r="G279" s="14">
        <v>1417.97703334263</v>
      </c>
      <c r="H279" s="14">
        <v>2002.2781284877201</v>
      </c>
      <c r="I279" s="14">
        <v>865.259033203125</v>
      </c>
      <c r="J279" s="14">
        <v>389.06520080566401</v>
      </c>
      <c r="K279" s="14">
        <v>441179.73599999998</v>
      </c>
      <c r="L279" s="14">
        <v>553776.23542857205</v>
      </c>
      <c r="M279" s="14">
        <v>567769.95428571396</v>
      </c>
      <c r="N279" s="14">
        <v>479298.08428571501</v>
      </c>
      <c r="O279" s="14">
        <v>328606.81714285701</v>
      </c>
      <c r="P279" s="14">
        <v>391641.61571428599</v>
      </c>
      <c r="Q279" s="14">
        <v>465545.26857142901</v>
      </c>
      <c r="R279" s="14">
        <v>520930.76685714303</v>
      </c>
      <c r="S279" s="42">
        <f t="shared" si="28"/>
        <v>7.6836121981381629E-7</v>
      </c>
      <c r="T279" s="43">
        <f t="shared" si="29"/>
        <v>1.2548832660857098E-2</v>
      </c>
      <c r="U279" s="43">
        <v>7.6345000000000001</v>
      </c>
      <c r="W279" s="5"/>
    </row>
    <row r="280" spans="1:23" ht="15.6" x14ac:dyDescent="0.3">
      <c r="A280" s="5">
        <v>278</v>
      </c>
      <c r="B280" s="6" t="s">
        <v>823</v>
      </c>
      <c r="C280" s="23">
        <v>93771.036750000101</v>
      </c>
      <c r="D280" s="23">
        <v>98535.255000000005</v>
      </c>
      <c r="E280" s="23">
        <v>125929.016</v>
      </c>
      <c r="F280" s="23">
        <v>106485.866666667</v>
      </c>
      <c r="G280" s="23">
        <v>97322.086249999906</v>
      </c>
      <c r="H280" s="23">
        <v>104660.20237499999</v>
      </c>
      <c r="I280" s="23">
        <v>79858.232999999993</v>
      </c>
      <c r="J280" s="23">
        <v>90324.128700000001</v>
      </c>
      <c r="K280" s="23">
        <v>242276.23149999999</v>
      </c>
      <c r="L280" s="23">
        <v>185178.05074999999</v>
      </c>
      <c r="M280" s="23">
        <v>187158.05111111101</v>
      </c>
      <c r="N280" s="23">
        <v>204718.84222222201</v>
      </c>
      <c r="O280" s="23">
        <v>186142.77</v>
      </c>
      <c r="P280" s="23">
        <v>241960.61624999999</v>
      </c>
      <c r="Q280" s="23">
        <v>188064.58749999999</v>
      </c>
      <c r="R280" s="23">
        <v>160924.64000000001</v>
      </c>
      <c r="S280" s="42">
        <f t="shared" si="28"/>
        <v>4.8620281012485673E-6</v>
      </c>
      <c r="T280" s="43">
        <f t="shared" si="29"/>
        <v>0.4991693496840503</v>
      </c>
      <c r="U280" s="37">
        <v>2.9838100000000001</v>
      </c>
      <c r="W280" s="5"/>
    </row>
    <row r="281" spans="1:23" ht="15.6" x14ac:dyDescent="0.3">
      <c r="A281" s="5">
        <v>279</v>
      </c>
      <c r="B281" s="6" t="s">
        <v>823</v>
      </c>
      <c r="C281" s="14">
        <v>9007.9528747558597</v>
      </c>
      <c r="D281" s="14">
        <v>7507.4478027343803</v>
      </c>
      <c r="E281" s="14">
        <v>8457.3131027221698</v>
      </c>
      <c r="F281" s="14">
        <v>5684.2502807617202</v>
      </c>
      <c r="G281" s="14">
        <v>634.39856338500999</v>
      </c>
      <c r="H281" s="14">
        <v>424.94064331054699</v>
      </c>
      <c r="I281" s="14">
        <v>6404.16</v>
      </c>
      <c r="J281" s="14">
        <v>2107.6549530029301</v>
      </c>
      <c r="K281" s="14">
        <v>71180.804000000004</v>
      </c>
      <c r="L281" s="14">
        <v>117529.09</v>
      </c>
      <c r="M281" s="14">
        <v>3176.60522460938</v>
      </c>
      <c r="N281" s="14">
        <v>2333.7721984863301</v>
      </c>
      <c r="O281" s="14">
        <v>2994.49510574341</v>
      </c>
      <c r="P281" s="14">
        <v>114323.279285714</v>
      </c>
      <c r="Q281" s="14">
        <v>124554.676714286</v>
      </c>
      <c r="R281" s="14">
        <v>79980.680809020996</v>
      </c>
      <c r="S281" s="42">
        <f t="shared" si="28"/>
        <v>1.7255560642255162E-2</v>
      </c>
      <c r="T281" s="43">
        <f t="shared" si="29"/>
        <v>7.7950380625091617E-2</v>
      </c>
      <c r="U281" s="43">
        <v>2.2322099999999998</v>
      </c>
      <c r="W281" s="5"/>
    </row>
    <row r="282" spans="1:23" ht="15.6" x14ac:dyDescent="0.3">
      <c r="A282" s="5">
        <v>280</v>
      </c>
      <c r="B282" s="6" t="s">
        <v>823</v>
      </c>
      <c r="C282" s="23">
        <v>179042.96375</v>
      </c>
      <c r="D282" s="23">
        <v>149194.653666667</v>
      </c>
      <c r="E282" s="23">
        <v>182441.18700000001</v>
      </c>
      <c r="F282" s="23">
        <v>204697.40487500001</v>
      </c>
      <c r="G282" s="23">
        <v>156722.01694597499</v>
      </c>
      <c r="H282" s="23">
        <v>241604.43</v>
      </c>
      <c r="I282" s="23">
        <v>311850.55628571397</v>
      </c>
      <c r="J282" s="23">
        <v>194945.20499999999</v>
      </c>
      <c r="K282" s="23">
        <v>67244.508571428596</v>
      </c>
      <c r="L282" s="23">
        <v>109154.344</v>
      </c>
      <c r="M282" s="23">
        <v>98858.429999999906</v>
      </c>
      <c r="N282" s="23">
        <v>75930.801374999995</v>
      </c>
      <c r="O282" s="23">
        <v>74148.302142857196</v>
      </c>
      <c r="P282" s="23">
        <v>64410.6828571429</v>
      </c>
      <c r="Q282" s="23">
        <v>72438.485714285795</v>
      </c>
      <c r="R282" s="23">
        <v>64604.670291900598</v>
      </c>
      <c r="S282" s="42">
        <f t="shared" si="28"/>
        <v>1.7935263753469894E-4</v>
      </c>
      <c r="T282" s="43">
        <f t="shared" si="29"/>
        <v>2.5853919748762282</v>
      </c>
      <c r="U282" s="37">
        <v>3.1845699999999999</v>
      </c>
      <c r="W282" s="5"/>
    </row>
    <row r="283" spans="1:23" ht="15.6" x14ac:dyDescent="0.3">
      <c r="A283" s="5">
        <v>281</v>
      </c>
      <c r="B283" s="6" t="s">
        <v>823</v>
      </c>
      <c r="C283" s="14">
        <v>24359.998</v>
      </c>
      <c r="D283" s="14">
        <v>23218.8125</v>
      </c>
      <c r="E283" s="14">
        <v>0</v>
      </c>
      <c r="F283" s="14">
        <v>32351.968636363599</v>
      </c>
      <c r="G283" s="14">
        <v>23624.578571428599</v>
      </c>
      <c r="H283" s="14">
        <v>23496.640125000002</v>
      </c>
      <c r="I283" s="14">
        <v>511.10317484537802</v>
      </c>
      <c r="J283" s="14">
        <v>0</v>
      </c>
      <c r="K283" s="14">
        <v>245235.9375</v>
      </c>
      <c r="L283" s="14">
        <v>264174.09899999999</v>
      </c>
      <c r="M283" s="14">
        <v>340531.875</v>
      </c>
      <c r="N283" s="14">
        <v>318335.25085714302</v>
      </c>
      <c r="O283" s="14">
        <v>201996.85</v>
      </c>
      <c r="P283" s="14">
        <v>297555.12</v>
      </c>
      <c r="Q283" s="14">
        <v>258879.096666667</v>
      </c>
      <c r="R283" s="14">
        <v>305214.60149999999</v>
      </c>
      <c r="S283" s="42">
        <f t="shared" si="28"/>
        <v>1.7844895001741245E-7</v>
      </c>
      <c r="T283" s="43">
        <f t="shared" si="29"/>
        <v>5.7153903021682786E-2</v>
      </c>
      <c r="U283" s="43">
        <v>5.7643000000000004</v>
      </c>
      <c r="W283" s="5"/>
    </row>
    <row r="284" spans="1:23" ht="15.6" x14ac:dyDescent="0.3">
      <c r="A284" s="5">
        <v>282</v>
      </c>
      <c r="B284" s="6" t="s">
        <v>823</v>
      </c>
      <c r="C284" s="14">
        <v>41338.350166666598</v>
      </c>
      <c r="D284" s="14">
        <v>41211.778615384603</v>
      </c>
      <c r="E284" s="14">
        <v>39745.960800000001</v>
      </c>
      <c r="F284" s="14">
        <v>44977.602769230798</v>
      </c>
      <c r="G284" s="14">
        <v>16534.0238571429</v>
      </c>
      <c r="H284" s="14">
        <v>29691.905555555601</v>
      </c>
      <c r="I284" s="14">
        <v>35515.527777777803</v>
      </c>
      <c r="J284" s="14">
        <v>35456.859454545498</v>
      </c>
      <c r="K284" s="14">
        <v>121751.16800000001</v>
      </c>
      <c r="L284" s="14">
        <v>255892.60615384599</v>
      </c>
      <c r="M284" s="14">
        <v>97918.716</v>
      </c>
      <c r="N284" s="14">
        <v>161371.79629999999</v>
      </c>
      <c r="O284" s="14">
        <v>207734.163</v>
      </c>
      <c r="P284" s="14">
        <v>145893.84</v>
      </c>
      <c r="Q284" s="14">
        <v>194956.654474432</v>
      </c>
      <c r="R284" s="14">
        <v>222290.86153846199</v>
      </c>
      <c r="S284" s="42">
        <f t="shared" si="28"/>
        <v>1.2232428027933762E-4</v>
      </c>
      <c r="T284" s="43">
        <f t="shared" si="29"/>
        <v>0.20206707460883966</v>
      </c>
      <c r="U284" s="43">
        <v>4.1159299999999996</v>
      </c>
      <c r="W284" s="5"/>
    </row>
    <row r="285" spans="1:23" ht="15.6" x14ac:dyDescent="0.3">
      <c r="A285" s="5">
        <v>283</v>
      </c>
      <c r="B285" s="6" t="s">
        <v>823</v>
      </c>
      <c r="C285" s="14">
        <v>235832.28466666699</v>
      </c>
      <c r="D285" s="14">
        <v>249846.45333333401</v>
      </c>
      <c r="E285" s="14">
        <v>1932.05982335409</v>
      </c>
      <c r="F285" s="14">
        <v>237702.70044444501</v>
      </c>
      <c r="G285" s="14">
        <v>234001.53200000001</v>
      </c>
      <c r="H285" s="14">
        <v>192805</v>
      </c>
      <c r="I285" s="14">
        <v>773.04931640625</v>
      </c>
      <c r="J285" s="14">
        <v>49800.388946533203</v>
      </c>
      <c r="K285" s="14">
        <v>99974.328999999998</v>
      </c>
      <c r="L285" s="14">
        <v>119240.26805555599</v>
      </c>
      <c r="M285" s="14">
        <v>121993.333</v>
      </c>
      <c r="N285" s="14">
        <v>165889.80562500001</v>
      </c>
      <c r="O285" s="14">
        <v>147177.67439999999</v>
      </c>
      <c r="P285" s="14">
        <v>95171.988000000099</v>
      </c>
      <c r="Q285" s="14">
        <v>93476.411999999997</v>
      </c>
      <c r="R285" s="14">
        <v>125403.850285714</v>
      </c>
      <c r="S285" s="42">
        <f t="shared" si="28"/>
        <v>0.49278859290833643</v>
      </c>
      <c r="T285" s="43">
        <f t="shared" si="29"/>
        <v>1.2420315124281593</v>
      </c>
      <c r="U285" s="43">
        <v>1.12018</v>
      </c>
      <c r="W285" s="5"/>
    </row>
    <row r="286" spans="1:23" ht="15.6" x14ac:dyDescent="0.3">
      <c r="A286" s="5">
        <v>284</v>
      </c>
      <c r="B286" s="6" t="s">
        <v>823</v>
      </c>
      <c r="C286" s="23">
        <v>439797.76059999998</v>
      </c>
      <c r="D286" s="23">
        <v>454028.41833333398</v>
      </c>
      <c r="E286" s="23">
        <v>451758.12029999902</v>
      </c>
      <c r="F286" s="23">
        <v>346193.80920000002</v>
      </c>
      <c r="G286" s="23">
        <v>392690.610444444</v>
      </c>
      <c r="H286" s="23">
        <v>353380.62239999999</v>
      </c>
      <c r="I286" s="23">
        <v>431391.59270000103</v>
      </c>
      <c r="J286" s="23">
        <v>447751.94469230802</v>
      </c>
      <c r="K286" s="23">
        <v>1583570.4614444401</v>
      </c>
      <c r="L286" s="23">
        <v>1433124.7444444399</v>
      </c>
      <c r="M286" s="23">
        <v>1620574.362</v>
      </c>
      <c r="N286" s="23">
        <v>1668040.2420000001</v>
      </c>
      <c r="O286" s="23">
        <v>2157475.6750909099</v>
      </c>
      <c r="P286" s="23">
        <v>1997661.63022222</v>
      </c>
      <c r="Q286" s="23">
        <v>1504678.2222</v>
      </c>
      <c r="R286" s="23">
        <v>1677992.98302544</v>
      </c>
      <c r="S286" s="42">
        <f t="shared" si="28"/>
        <v>9.7922393979934923E-7</v>
      </c>
      <c r="T286" s="43">
        <f t="shared" si="29"/>
        <v>0.24312571369432803</v>
      </c>
      <c r="U286" s="37">
        <v>10.803000000000001</v>
      </c>
      <c r="W286" s="5"/>
    </row>
    <row r="287" spans="1:23" ht="15.6" x14ac:dyDescent="0.3">
      <c r="A287" s="5">
        <v>285</v>
      </c>
      <c r="B287" s="6" t="s">
        <v>823</v>
      </c>
      <c r="C287" s="14">
        <v>125188.28038461501</v>
      </c>
      <c r="D287" s="14">
        <v>135302.12628571401</v>
      </c>
      <c r="E287" s="14">
        <v>123535.744916667</v>
      </c>
      <c r="F287" s="14">
        <v>104495.838</v>
      </c>
      <c r="G287" s="14">
        <v>115675.8836</v>
      </c>
      <c r="H287" s="14">
        <v>32008.379999999899</v>
      </c>
      <c r="I287" s="14">
        <v>121078.83415384599</v>
      </c>
      <c r="J287" s="14">
        <v>120264.66899999999</v>
      </c>
      <c r="K287" s="14">
        <v>200386.241133334</v>
      </c>
      <c r="L287" s="14">
        <v>217108.43072</v>
      </c>
      <c r="M287" s="14">
        <v>153364.25410000101</v>
      </c>
      <c r="N287" s="14">
        <v>108888.498333333</v>
      </c>
      <c r="O287" s="14">
        <v>73128.69</v>
      </c>
      <c r="P287" s="14">
        <v>240522.115307692</v>
      </c>
      <c r="Q287" s="14">
        <v>173827.965545454</v>
      </c>
      <c r="R287" s="14">
        <v>4925.6677812848802</v>
      </c>
      <c r="S287" s="42">
        <f t="shared" si="28"/>
        <v>0.25586633726020258</v>
      </c>
      <c r="T287" s="43">
        <f t="shared" si="29"/>
        <v>0.74866558173948194</v>
      </c>
      <c r="U287" s="43">
        <v>2.0756700000000001</v>
      </c>
      <c r="W287" s="5"/>
    </row>
    <row r="288" spans="1:23" ht="15.6" x14ac:dyDescent="0.3">
      <c r="A288" s="5">
        <v>286</v>
      </c>
      <c r="B288" s="6" t="s">
        <v>823</v>
      </c>
      <c r="C288" s="23">
        <v>275678.84556521702</v>
      </c>
      <c r="D288" s="23">
        <v>277622.76400000002</v>
      </c>
      <c r="E288" s="23">
        <v>247890.87400000001</v>
      </c>
      <c r="F288" s="23">
        <v>302559.42733333301</v>
      </c>
      <c r="G288" s="23">
        <v>250478.01942857201</v>
      </c>
      <c r="H288" s="23">
        <v>321200.80599999998</v>
      </c>
      <c r="I288" s="23">
        <v>278503.92457142897</v>
      </c>
      <c r="J288" s="23">
        <v>254153.850857143</v>
      </c>
      <c r="K288" s="23">
        <v>903674.855125</v>
      </c>
      <c r="L288" s="23">
        <v>702182.696764705</v>
      </c>
      <c r="M288" s="23">
        <v>576239.86621428502</v>
      </c>
      <c r="N288" s="23">
        <v>576363.72484615399</v>
      </c>
      <c r="O288" s="23">
        <v>568543.539666667</v>
      </c>
      <c r="P288" s="23">
        <v>559195.10149999999</v>
      </c>
      <c r="Q288" s="23">
        <v>807536.96315384598</v>
      </c>
      <c r="R288" s="23">
        <v>693382.08719999995</v>
      </c>
      <c r="S288" s="42">
        <f t="shared" si="28"/>
        <v>3.6452903379535853E-5</v>
      </c>
      <c r="T288" s="43">
        <f t="shared" si="29"/>
        <v>0.40988301531920124</v>
      </c>
      <c r="U288" s="37">
        <v>5.7526400000000004</v>
      </c>
      <c r="W288" s="5"/>
    </row>
    <row r="289" spans="1:23" ht="15.6" x14ac:dyDescent="0.3">
      <c r="A289" s="5">
        <v>287</v>
      </c>
      <c r="B289" s="6" t="s">
        <v>823</v>
      </c>
      <c r="C289" s="23">
        <v>193212.3</v>
      </c>
      <c r="D289" s="23">
        <v>153686.86874999999</v>
      </c>
      <c r="E289" s="23">
        <v>275984.62874999898</v>
      </c>
      <c r="F289" s="23">
        <v>348478.63527272799</v>
      </c>
      <c r="G289" s="23">
        <v>153599.45037499999</v>
      </c>
      <c r="H289" s="23">
        <v>175427.217</v>
      </c>
      <c r="I289" s="23">
        <v>170997.1875</v>
      </c>
      <c r="J289" s="23">
        <v>122601.57725</v>
      </c>
      <c r="K289" s="23">
        <v>341215.91250000102</v>
      </c>
      <c r="L289" s="23">
        <v>203369.07260000001</v>
      </c>
      <c r="M289" s="23">
        <v>312944.985444444</v>
      </c>
      <c r="N289" s="23">
        <v>239391.62657142701</v>
      </c>
      <c r="O289" s="23">
        <v>307850.23249999998</v>
      </c>
      <c r="P289" s="23">
        <v>401228.26039999898</v>
      </c>
      <c r="Q289" s="23">
        <v>166440.685714286</v>
      </c>
      <c r="R289" s="23">
        <v>194930.47274999999</v>
      </c>
      <c r="S289" s="42">
        <f t="shared" si="28"/>
        <v>9.0448364367730016E-2</v>
      </c>
      <c r="T289" s="43">
        <f t="shared" si="29"/>
        <v>0.73544754550725533</v>
      </c>
      <c r="U289" s="37">
        <v>1.98173</v>
      </c>
      <c r="W289" s="5"/>
    </row>
    <row r="290" spans="1:23" ht="15.6" x14ac:dyDescent="0.3">
      <c r="A290" s="5">
        <v>288</v>
      </c>
      <c r="B290" s="6" t="s">
        <v>823</v>
      </c>
      <c r="C290" s="23">
        <v>396798.37300000002</v>
      </c>
      <c r="D290" s="23">
        <v>432254.65638888901</v>
      </c>
      <c r="E290" s="23">
        <v>80790.971000000107</v>
      </c>
      <c r="F290" s="23">
        <v>182383.788375</v>
      </c>
      <c r="G290" s="23">
        <v>344371.15721428598</v>
      </c>
      <c r="H290" s="23">
        <v>265899.20224999997</v>
      </c>
      <c r="I290" s="23">
        <v>339181.13369230699</v>
      </c>
      <c r="J290" s="23">
        <v>312405.43653846101</v>
      </c>
      <c r="K290" s="23">
        <v>22326.084666666698</v>
      </c>
      <c r="L290" s="23">
        <v>128835.576333333</v>
      </c>
      <c r="M290" s="23">
        <v>45483.158875000103</v>
      </c>
      <c r="N290" s="23">
        <v>61442.982000000098</v>
      </c>
      <c r="O290" s="23">
        <v>41047.875000000102</v>
      </c>
      <c r="P290" s="23">
        <v>30503.24</v>
      </c>
      <c r="Q290" s="23">
        <v>73401.362384615306</v>
      </c>
      <c r="R290" s="23">
        <v>44138.196666666699</v>
      </c>
      <c r="S290" s="42">
        <f t="shared" si="28"/>
        <v>4.6810437240433784E-4</v>
      </c>
      <c r="T290" s="43">
        <f t="shared" si="29"/>
        <v>5.2643068599907687</v>
      </c>
      <c r="U290" s="37">
        <v>4.2286200000000003</v>
      </c>
      <c r="W290" s="5"/>
    </row>
    <row r="291" spans="1:23" ht="15.6" x14ac:dyDescent="0.3">
      <c r="A291" s="5">
        <v>289</v>
      </c>
      <c r="B291" s="6" t="s">
        <v>823</v>
      </c>
      <c r="C291" s="14">
        <v>4022819.5270400001</v>
      </c>
      <c r="D291" s="14">
        <v>4776598.5120000001</v>
      </c>
      <c r="E291" s="14">
        <v>2682425.10399999</v>
      </c>
      <c r="F291" s="14">
        <v>868702.82333333197</v>
      </c>
      <c r="G291" s="14">
        <v>1705523.03333334</v>
      </c>
      <c r="H291" s="14">
        <v>4181906.0053333398</v>
      </c>
      <c r="I291" s="14">
        <v>3707021.3267999999</v>
      </c>
      <c r="J291" s="14">
        <v>3608808.4243200002</v>
      </c>
      <c r="K291" s="14">
        <v>494148.22775000002</v>
      </c>
      <c r="L291" s="14">
        <v>502159.01428571501</v>
      </c>
      <c r="M291" s="14">
        <v>797406.83100000105</v>
      </c>
      <c r="N291" s="14">
        <v>948689.53743999999</v>
      </c>
      <c r="O291" s="14">
        <v>605669.32227272703</v>
      </c>
      <c r="P291" s="14">
        <v>569475.334615384</v>
      </c>
      <c r="Q291" s="14">
        <v>610161.63010526402</v>
      </c>
      <c r="R291" s="14">
        <v>714692.29974193603</v>
      </c>
      <c r="S291" s="42">
        <f t="shared" si="28"/>
        <v>9.8496792962936806E-4</v>
      </c>
      <c r="T291" s="43">
        <f t="shared" si="29"/>
        <v>4.8744456825069049</v>
      </c>
      <c r="U291" s="43">
        <v>16.572199999999999</v>
      </c>
      <c r="W291" s="5"/>
    </row>
    <row r="292" spans="1:23" ht="15.6" x14ac:dyDescent="0.3">
      <c r="A292" s="5">
        <v>290</v>
      </c>
      <c r="B292" s="6" t="s">
        <v>823</v>
      </c>
      <c r="C292" s="14">
        <v>57461.626999999899</v>
      </c>
      <c r="D292" s="14">
        <v>42354.362000000103</v>
      </c>
      <c r="E292" s="14">
        <v>52969.407000000203</v>
      </c>
      <c r="F292" s="14">
        <v>67307.6194000002</v>
      </c>
      <c r="G292" s="14">
        <v>50694.624999999804</v>
      </c>
      <c r="H292" s="14">
        <v>59950.608888888899</v>
      </c>
      <c r="I292" s="14">
        <v>65023.012000000097</v>
      </c>
      <c r="J292" s="14">
        <v>67296.850000000006</v>
      </c>
      <c r="K292" s="14">
        <v>1048159.577</v>
      </c>
      <c r="L292" s="14">
        <v>919485.37381817901</v>
      </c>
      <c r="M292" s="14">
        <v>834325.97299999697</v>
      </c>
      <c r="N292" s="14">
        <v>844965.88575000002</v>
      </c>
      <c r="O292" s="14">
        <v>836963.80315385002</v>
      </c>
      <c r="P292" s="14">
        <v>949167.07363636501</v>
      </c>
      <c r="Q292" s="14">
        <v>957540.54785714496</v>
      </c>
      <c r="R292" s="14">
        <v>779872.62981817895</v>
      </c>
      <c r="S292" s="42">
        <f t="shared" si="28"/>
        <v>1.8988986773416206E-8</v>
      </c>
      <c r="T292" s="43">
        <f t="shared" si="29"/>
        <v>6.4578390218086215E-2</v>
      </c>
      <c r="U292" s="43">
        <v>10.4533</v>
      </c>
      <c r="W292" s="5"/>
    </row>
    <row r="293" spans="1:23" ht="15.6" x14ac:dyDescent="0.3">
      <c r="A293" s="5">
        <v>291</v>
      </c>
      <c r="B293" s="6" t="s">
        <v>823</v>
      </c>
      <c r="C293" s="14">
        <v>9021.7003333333796</v>
      </c>
      <c r="D293" s="14">
        <v>6918.0800000000099</v>
      </c>
      <c r="E293" s="14">
        <v>13514.34</v>
      </c>
      <c r="F293" s="14">
        <v>10628.0888888889</v>
      </c>
      <c r="G293" s="14">
        <v>8158.4222222221997</v>
      </c>
      <c r="H293" s="14">
        <v>12078.296444444501</v>
      </c>
      <c r="I293" s="14">
        <v>10547.7377777778</v>
      </c>
      <c r="J293" s="14">
        <v>10652.360555555601</v>
      </c>
      <c r="K293" s="14">
        <v>12500.903249999999</v>
      </c>
      <c r="L293" s="14">
        <v>9911.8787500000199</v>
      </c>
      <c r="M293" s="14">
        <v>9825.7871428571307</v>
      </c>
      <c r="N293" s="14">
        <v>13427.576875000001</v>
      </c>
      <c r="O293" s="14">
        <v>11543.909</v>
      </c>
      <c r="P293" s="14">
        <v>14613.8460000001</v>
      </c>
      <c r="Q293" s="14">
        <v>10497.151111111099</v>
      </c>
      <c r="R293" s="14">
        <v>9424.3286923077194</v>
      </c>
      <c r="S293" s="42">
        <f t="shared" si="28"/>
        <v>0.22372535954782666</v>
      </c>
      <c r="T293" s="43">
        <f t="shared" si="29"/>
        <v>0.88853548257677351</v>
      </c>
      <c r="U293" s="43">
        <v>0.23738600000000001</v>
      </c>
      <c r="W293" s="5"/>
    </row>
    <row r="294" spans="1:23" ht="15.6" x14ac:dyDescent="0.3">
      <c r="A294" s="5">
        <v>292</v>
      </c>
      <c r="B294" s="6" t="s">
        <v>823</v>
      </c>
      <c r="C294" s="14">
        <v>582.58155822753895</v>
      </c>
      <c r="D294" s="14">
        <v>638.17417689732099</v>
      </c>
      <c r="E294" s="14">
        <v>418.10607910156199</v>
      </c>
      <c r="F294" s="14">
        <v>594.29876708984398</v>
      </c>
      <c r="G294" s="14">
        <v>546.60998535156205</v>
      </c>
      <c r="H294" s="14">
        <v>438.36171468099002</v>
      </c>
      <c r="I294" s="14">
        <v>1390.9306030273401</v>
      </c>
      <c r="J294" s="14">
        <v>487.23036193847702</v>
      </c>
      <c r="K294" s="14">
        <v>4624.0976249999803</v>
      </c>
      <c r="L294" s="14">
        <v>1786.4559999999899</v>
      </c>
      <c r="M294" s="14">
        <v>1788.6566666666599</v>
      </c>
      <c r="N294" s="14">
        <v>2824.97267368862</v>
      </c>
      <c r="O294" s="14">
        <v>2391.3680013020798</v>
      </c>
      <c r="P294" s="14">
        <v>2424.09374999999</v>
      </c>
      <c r="Q294" s="14">
        <v>1862.146125</v>
      </c>
      <c r="R294" s="14">
        <v>957.94000000000597</v>
      </c>
      <c r="S294" s="42">
        <f t="shared" ref="S294:S344" si="30">TTEST(C294:J294,K294:R294,2,3)</f>
        <v>2.6591976918711939E-3</v>
      </c>
      <c r="T294" s="43">
        <f t="shared" si="29"/>
        <v>0.27311718960797138</v>
      </c>
      <c r="U294" s="43">
        <v>0.434278</v>
      </c>
      <c r="W294" s="5"/>
    </row>
    <row r="295" spans="1:23" ht="15.6" x14ac:dyDescent="0.3">
      <c r="A295" s="5">
        <v>293</v>
      </c>
      <c r="B295" s="6" t="s">
        <v>823</v>
      </c>
      <c r="C295" s="14">
        <v>177090.90058333299</v>
      </c>
      <c r="D295" s="14">
        <v>399402.52800000098</v>
      </c>
      <c r="E295" s="14">
        <v>142270.938812256</v>
      </c>
      <c r="F295" s="14">
        <v>128379.892171224</v>
      </c>
      <c r="G295" s="14">
        <v>97190.881632486999</v>
      </c>
      <c r="H295" s="14">
        <v>173652.81066894499</v>
      </c>
      <c r="I295" s="14">
        <v>162329.261366102</v>
      </c>
      <c r="J295" s="14">
        <v>174827.8</v>
      </c>
      <c r="K295" s="14">
        <v>50396.303857142499</v>
      </c>
      <c r="L295" s="14">
        <v>126110.331428572</v>
      </c>
      <c r="M295" s="14">
        <v>149424.22976345499</v>
      </c>
      <c r="N295" s="14">
        <v>58816.478571428401</v>
      </c>
      <c r="O295" s="14">
        <v>103257.072000001</v>
      </c>
      <c r="P295" s="14">
        <v>100619.18457031201</v>
      </c>
      <c r="Q295" s="14">
        <v>94726.847204589896</v>
      </c>
      <c r="R295" s="14">
        <v>56998.933874999697</v>
      </c>
      <c r="S295" s="42">
        <f t="shared" si="30"/>
        <v>3.0609653453771115E-2</v>
      </c>
      <c r="T295" s="43">
        <f t="shared" si="29"/>
        <v>1.9654842025223269</v>
      </c>
      <c r="U295" s="43">
        <v>2.5928100000000001</v>
      </c>
      <c r="W295" s="5"/>
    </row>
    <row r="296" spans="1:23" ht="15.6" x14ac:dyDescent="0.3">
      <c r="A296" s="5">
        <v>294</v>
      </c>
      <c r="B296" s="6" t="s">
        <v>823</v>
      </c>
      <c r="C296" s="14">
        <v>5630.0113333332902</v>
      </c>
      <c r="D296" s="14">
        <v>5534.9328888889104</v>
      </c>
      <c r="E296" s="14">
        <v>5160.6016</v>
      </c>
      <c r="F296" s="14">
        <v>4704.0084000000097</v>
      </c>
      <c r="G296" s="14">
        <v>4252.3703333333297</v>
      </c>
      <c r="H296" s="14">
        <v>5212.8844444444003</v>
      </c>
      <c r="I296" s="14">
        <v>5699.0802222222001</v>
      </c>
      <c r="J296" s="14">
        <v>4287.8888888888996</v>
      </c>
      <c r="K296" s="14">
        <v>12723.84</v>
      </c>
      <c r="L296" s="14">
        <v>15784.521444444499</v>
      </c>
      <c r="M296" s="14">
        <v>21368.1239333333</v>
      </c>
      <c r="N296" s="14">
        <v>15228.927777777801</v>
      </c>
      <c r="O296" s="14">
        <v>14439.4710000001</v>
      </c>
      <c r="P296" s="14">
        <v>17114.356666666801</v>
      </c>
      <c r="Q296" s="14">
        <v>15457.3377777777</v>
      </c>
      <c r="R296" s="14">
        <v>13177.5199999999</v>
      </c>
      <c r="S296" s="42">
        <f t="shared" si="30"/>
        <v>6.5513353526712962E-6</v>
      </c>
      <c r="T296" s="43">
        <f t="shared" si="29"/>
        <v>0.32309405282006637</v>
      </c>
      <c r="U296" s="43">
        <v>1.1416999999999999</v>
      </c>
      <c r="W296" s="5"/>
    </row>
    <row r="297" spans="1:23" ht="15.6" x14ac:dyDescent="0.3">
      <c r="A297" s="5">
        <v>295</v>
      </c>
      <c r="B297" s="6" t="s">
        <v>823</v>
      </c>
      <c r="C297" s="23">
        <v>513714.423750002</v>
      </c>
      <c r="D297" s="23">
        <v>507998.93057142798</v>
      </c>
      <c r="E297" s="23">
        <v>743721.24025000294</v>
      </c>
      <c r="F297" s="23">
        <v>247084.52799999999</v>
      </c>
      <c r="G297" s="23">
        <v>603948.45900000201</v>
      </c>
      <c r="H297" s="23">
        <v>700507.417099996</v>
      </c>
      <c r="I297" s="23">
        <v>616167.947250003</v>
      </c>
      <c r="J297" s="23">
        <v>509742.94555555203</v>
      </c>
      <c r="K297" s="23">
        <v>5215196.8197999904</v>
      </c>
      <c r="L297" s="23">
        <v>3991967.267</v>
      </c>
      <c r="M297" s="23">
        <v>6535311.3634545403</v>
      </c>
      <c r="N297" s="23">
        <v>6440969.15844444</v>
      </c>
      <c r="O297" s="23">
        <v>5196186.5586428698</v>
      </c>
      <c r="P297" s="23">
        <v>6406402.8795789303</v>
      </c>
      <c r="Q297" s="23">
        <v>4336411.6138000004</v>
      </c>
      <c r="R297" s="23">
        <v>5303269.0092105204</v>
      </c>
      <c r="S297" s="42">
        <f t="shared" si="30"/>
        <v>1.4202919028835748E-6</v>
      </c>
      <c r="T297" s="43">
        <f t="shared" si="29"/>
        <v>0.10231002357120252</v>
      </c>
      <c r="U297" s="37">
        <v>20.812000000000001</v>
      </c>
      <c r="W297" s="5"/>
    </row>
    <row r="298" spans="1:23" ht="15.6" x14ac:dyDescent="0.3">
      <c r="A298" s="5">
        <v>296</v>
      </c>
      <c r="B298" s="6" t="s">
        <v>823</v>
      </c>
      <c r="C298" s="19">
        <v>2659.1061111111198</v>
      </c>
      <c r="D298" s="19">
        <v>3561.3442222222102</v>
      </c>
      <c r="E298" s="19">
        <v>3064.9140000000102</v>
      </c>
      <c r="F298" s="19">
        <v>2874.56</v>
      </c>
      <c r="G298" s="19">
        <v>1944.58800000001</v>
      </c>
      <c r="H298" s="19">
        <v>3565.36055555555</v>
      </c>
      <c r="I298" s="19">
        <v>3350.7393333333098</v>
      </c>
      <c r="J298" s="19">
        <v>2377.6803</v>
      </c>
      <c r="K298" s="19">
        <v>14895.2163750001</v>
      </c>
      <c r="L298" s="19">
        <v>13713.662638346401</v>
      </c>
      <c r="M298" s="19">
        <v>12013.9418181818</v>
      </c>
      <c r="N298" s="19">
        <v>15088.7480163574</v>
      </c>
      <c r="O298" s="19">
        <v>17739.733723958299</v>
      </c>
      <c r="P298" s="19">
        <v>13337.460449218799</v>
      </c>
      <c r="Q298" s="19">
        <v>12899.1339090908</v>
      </c>
      <c r="R298" s="19">
        <v>10727.1250909091</v>
      </c>
      <c r="S298" s="42">
        <f t="shared" si="30"/>
        <v>6.8543635856196231E-7</v>
      </c>
      <c r="T298" s="43">
        <f t="shared" si="29"/>
        <v>0.21191222076429755</v>
      </c>
      <c r="U298" s="39">
        <v>1.1736899999999999</v>
      </c>
      <c r="W298" s="5"/>
    </row>
    <row r="299" spans="1:23" ht="15.6" x14ac:dyDescent="0.3">
      <c r="A299" s="5">
        <v>297</v>
      </c>
      <c r="B299" s="6" t="s">
        <v>823</v>
      </c>
      <c r="C299" s="14">
        <v>42734.828899999702</v>
      </c>
      <c r="D299" s="14">
        <v>41684.325666666598</v>
      </c>
      <c r="E299" s="14">
        <v>47401.585272727301</v>
      </c>
      <c r="F299" s="14">
        <v>59048.587777777902</v>
      </c>
      <c r="G299" s="14">
        <v>35989.042600000001</v>
      </c>
      <c r="H299" s="14">
        <v>54593.311999999903</v>
      </c>
      <c r="I299" s="14">
        <v>41166.9866666667</v>
      </c>
      <c r="J299" s="14">
        <v>40163.272444444599</v>
      </c>
      <c r="K299" s="14">
        <v>204906.32099999799</v>
      </c>
      <c r="L299" s="14">
        <v>169161.57680000001</v>
      </c>
      <c r="M299" s="14">
        <v>170857.555555556</v>
      </c>
      <c r="N299" s="14">
        <v>176272.51162500001</v>
      </c>
      <c r="O299" s="14">
        <v>164487.79645454601</v>
      </c>
      <c r="P299" s="14">
        <v>217000.9302</v>
      </c>
      <c r="Q299" s="14">
        <v>164633.30000000101</v>
      </c>
      <c r="R299" s="14">
        <v>159336.66455555501</v>
      </c>
      <c r="S299" s="42">
        <f t="shared" si="30"/>
        <v>4.7508292276100545E-8</v>
      </c>
      <c r="T299" s="43">
        <f t="shared" si="29"/>
        <v>0.25428819173420036</v>
      </c>
      <c r="U299" s="43">
        <v>4.1334</v>
      </c>
      <c r="W299" s="5"/>
    </row>
    <row r="300" spans="1:23" ht="15.6" x14ac:dyDescent="0.3">
      <c r="A300" s="5">
        <v>298</v>
      </c>
      <c r="B300" s="6" t="s">
        <v>823</v>
      </c>
      <c r="C300" s="14">
        <v>3554.5299999999902</v>
      </c>
      <c r="D300" s="14">
        <v>3687.87222222224</v>
      </c>
      <c r="E300" s="14">
        <v>1124.5519999999999</v>
      </c>
      <c r="F300" s="14">
        <v>3056.2863000000102</v>
      </c>
      <c r="G300" s="14">
        <v>2145.5395555555501</v>
      </c>
      <c r="H300" s="14">
        <v>1973.453</v>
      </c>
      <c r="I300" s="14">
        <v>2692.404</v>
      </c>
      <c r="J300" s="14">
        <v>2875.83833333333</v>
      </c>
      <c r="K300" s="14">
        <v>74954.494800000204</v>
      </c>
      <c r="L300" s="14">
        <v>79672.145400000198</v>
      </c>
      <c r="M300" s="14">
        <v>98212.237600000197</v>
      </c>
      <c r="N300" s="14">
        <v>78875.808555555501</v>
      </c>
      <c r="O300" s="14">
        <v>71312.884000000398</v>
      </c>
      <c r="P300" s="14">
        <v>76345.934399999504</v>
      </c>
      <c r="Q300" s="14">
        <v>68966.488500000298</v>
      </c>
      <c r="R300" s="14">
        <v>65982.773999999801</v>
      </c>
      <c r="S300" s="42">
        <f t="shared" si="30"/>
        <v>1.1158310532209936E-7</v>
      </c>
      <c r="T300" s="43">
        <f t="shared" si="29"/>
        <v>3.4363817420312595E-2</v>
      </c>
      <c r="U300" s="43">
        <v>3.09057</v>
      </c>
      <c r="W300" s="5"/>
    </row>
    <row r="301" spans="1:23" ht="15.6" x14ac:dyDescent="0.3">
      <c r="A301" s="5">
        <v>299</v>
      </c>
      <c r="B301" s="6" t="s">
        <v>823</v>
      </c>
      <c r="C301" s="14">
        <v>9620.1163636363799</v>
      </c>
      <c r="D301" s="14">
        <v>9000.0120000000206</v>
      </c>
      <c r="E301" s="14">
        <v>11042.3110000001</v>
      </c>
      <c r="F301" s="14">
        <v>10815.727000000201</v>
      </c>
      <c r="G301" s="14">
        <v>9258.2249999999294</v>
      </c>
      <c r="H301" s="14">
        <v>9944.2822222220893</v>
      </c>
      <c r="I301" s="14">
        <v>7431.7757142856699</v>
      </c>
      <c r="J301" s="14">
        <v>9020.9520000000193</v>
      </c>
      <c r="K301" s="14">
        <v>49072.494545454399</v>
      </c>
      <c r="L301" s="14">
        <v>38079.495000000003</v>
      </c>
      <c r="M301" s="14">
        <v>40920.480000000302</v>
      </c>
      <c r="N301" s="14">
        <v>44211.830999999896</v>
      </c>
      <c r="O301" s="14">
        <v>39300.495000000199</v>
      </c>
      <c r="P301" s="14">
        <v>44605.35</v>
      </c>
      <c r="Q301" s="14">
        <v>41125.603999999701</v>
      </c>
      <c r="R301" s="14">
        <v>30390.9666666669</v>
      </c>
      <c r="S301" s="42">
        <f t="shared" si="30"/>
        <v>4.345512531916839E-7</v>
      </c>
      <c r="T301" s="43">
        <f t="shared" si="29"/>
        <v>0.2323217606894086</v>
      </c>
      <c r="U301" s="43">
        <v>2.0186199999999999</v>
      </c>
      <c r="W301" s="5"/>
    </row>
    <row r="302" spans="1:23" ht="15.6" x14ac:dyDescent="0.3">
      <c r="A302" s="5">
        <v>300</v>
      </c>
      <c r="B302" s="6" t="s">
        <v>823</v>
      </c>
      <c r="C302" s="23">
        <v>74155.562307693093</v>
      </c>
      <c r="D302" s="23">
        <v>39558.749999999898</v>
      </c>
      <c r="E302" s="23">
        <v>119606.17230769301</v>
      </c>
      <c r="F302" s="23">
        <v>132274.365384615</v>
      </c>
      <c r="G302" s="23">
        <v>100293.900000001</v>
      </c>
      <c r="H302" s="23">
        <v>122927.47153846</v>
      </c>
      <c r="I302" s="23">
        <v>105592.387500001</v>
      </c>
      <c r="J302" s="23">
        <v>84003.120000000301</v>
      </c>
      <c r="K302" s="23">
        <v>2034.8999999999801</v>
      </c>
      <c r="L302" s="23">
        <v>2831.2374999999902</v>
      </c>
      <c r="M302" s="23">
        <v>1952.6400000000201</v>
      </c>
      <c r="N302" s="23">
        <v>2629.03636363633</v>
      </c>
      <c r="O302" s="23">
        <v>2397.0599999999799</v>
      </c>
      <c r="P302" s="23">
        <v>1666.70571428574</v>
      </c>
      <c r="Q302" s="23">
        <v>2022.0836363636299</v>
      </c>
      <c r="R302" s="23">
        <v>2384.9230769230899</v>
      </c>
      <c r="S302" s="42">
        <f t="shared" si="30"/>
        <v>4.8487497486742277E-5</v>
      </c>
      <c r="T302" s="43">
        <f t="shared" si="29"/>
        <v>43.441581628589127</v>
      </c>
      <c r="U302" s="37">
        <v>2.8548399999999998</v>
      </c>
      <c r="W302" s="5"/>
    </row>
    <row r="303" spans="1:23" ht="15.6" x14ac:dyDescent="0.3">
      <c r="A303" s="5">
        <v>301</v>
      </c>
      <c r="B303" s="6" t="s">
        <v>823</v>
      </c>
      <c r="C303" s="23">
        <v>127205.936</v>
      </c>
      <c r="D303" s="23">
        <v>120466.08000000101</v>
      </c>
      <c r="E303" s="23">
        <v>131620.974545454</v>
      </c>
      <c r="F303" s="23">
        <v>119548.939999999</v>
      </c>
      <c r="G303" s="23">
        <v>89821.164999999804</v>
      </c>
      <c r="H303" s="23">
        <v>120784.824000001</v>
      </c>
      <c r="I303" s="23">
        <v>123839.00181818201</v>
      </c>
      <c r="J303" s="23">
        <v>93733.356363636296</v>
      </c>
      <c r="K303" s="23">
        <v>4350490.1599999601</v>
      </c>
      <c r="L303" s="23">
        <v>4472502.3408333501</v>
      </c>
      <c r="M303" s="23">
        <v>4042182.1450000098</v>
      </c>
      <c r="N303" s="23">
        <v>4022730.0218182299</v>
      </c>
      <c r="O303" s="23">
        <v>3960703.6783333402</v>
      </c>
      <c r="P303" s="23">
        <v>4308271.83999997</v>
      </c>
      <c r="Q303" s="23">
        <v>3608609.4000000102</v>
      </c>
      <c r="R303" s="23">
        <v>2595807.26166667</v>
      </c>
      <c r="S303" s="42">
        <f t="shared" si="30"/>
        <v>4.086239411297967E-7</v>
      </c>
      <c r="T303" s="43">
        <f t="shared" si="29"/>
        <v>2.9559373205470363E-2</v>
      </c>
      <c r="U303" s="37">
        <v>18.6782</v>
      </c>
      <c r="W303" s="5"/>
    </row>
    <row r="304" spans="1:23" ht="15.6" x14ac:dyDescent="0.3">
      <c r="A304" s="5">
        <v>302</v>
      </c>
      <c r="B304" s="6" t="s">
        <v>924</v>
      </c>
      <c r="C304" s="23">
        <v>2346803.0211111102</v>
      </c>
      <c r="D304" s="23">
        <v>2659286.2236666698</v>
      </c>
      <c r="E304" s="23">
        <v>2050594.6933333301</v>
      </c>
      <c r="F304" s="23">
        <v>1895103.47778571</v>
      </c>
      <c r="G304" s="23">
        <v>1541485.2250000001</v>
      </c>
      <c r="H304" s="23">
        <v>1872520.2150000001</v>
      </c>
      <c r="I304" s="23">
        <v>2091671.4</v>
      </c>
      <c r="J304" s="23">
        <v>1911708.8767500001</v>
      </c>
      <c r="K304" s="23">
        <v>1179760.3853333299</v>
      </c>
      <c r="L304" s="23">
        <v>1075325.1941</v>
      </c>
      <c r="M304" s="23">
        <v>1031229.8487</v>
      </c>
      <c r="N304" s="23">
        <v>996087.21500000102</v>
      </c>
      <c r="O304" s="23">
        <v>915010.11555555603</v>
      </c>
      <c r="P304" s="23">
        <v>1210921.53</v>
      </c>
      <c r="Q304" s="23">
        <v>994565.60820000002</v>
      </c>
      <c r="R304" s="23">
        <v>1006871.7365999999</v>
      </c>
      <c r="S304" s="42">
        <f t="shared" si="30"/>
        <v>3.7065025287863056E-5</v>
      </c>
      <c r="T304" s="43">
        <f t="shared" si="29"/>
        <v>1.9464468056971347</v>
      </c>
      <c r="U304" s="37">
        <v>9.1401800000000009</v>
      </c>
      <c r="W304" s="5"/>
    </row>
    <row r="305" spans="1:23" ht="15.6" x14ac:dyDescent="0.3">
      <c r="A305" s="5">
        <v>303</v>
      </c>
      <c r="B305" s="6" t="s">
        <v>924</v>
      </c>
      <c r="C305" s="23">
        <v>772227.10555555602</v>
      </c>
      <c r="D305" s="23">
        <v>797919.43533333298</v>
      </c>
      <c r="E305" s="23">
        <v>830378.64</v>
      </c>
      <c r="F305" s="23">
        <v>818121.05877777794</v>
      </c>
      <c r="G305" s="23">
        <v>683804.67555555503</v>
      </c>
      <c r="H305" s="23">
        <v>819034.28737499996</v>
      </c>
      <c r="I305" s="23">
        <v>800412.79500000004</v>
      </c>
      <c r="J305" s="23">
        <v>733797.97011111095</v>
      </c>
      <c r="K305" s="23">
        <v>566985.49444444396</v>
      </c>
      <c r="L305" s="23">
        <v>530681.35166666703</v>
      </c>
      <c r="M305" s="23">
        <v>492338.08470000001</v>
      </c>
      <c r="N305" s="23">
        <v>496838.60788888898</v>
      </c>
      <c r="O305" s="23">
        <v>467098.45</v>
      </c>
      <c r="P305" s="23">
        <v>572004.77249999996</v>
      </c>
      <c r="Q305" s="23">
        <v>509314.066666667</v>
      </c>
      <c r="R305" s="23">
        <v>423684.661111111</v>
      </c>
      <c r="S305" s="42">
        <f t="shared" si="30"/>
        <v>2.8455897927701149E-8</v>
      </c>
      <c r="T305" s="43">
        <f t="shared" si="29"/>
        <v>1.541212116471117</v>
      </c>
      <c r="U305" s="37">
        <v>4.9373699999999996</v>
      </c>
      <c r="W305" s="5"/>
    </row>
    <row r="306" spans="1:23" ht="15.6" x14ac:dyDescent="0.3">
      <c r="A306" s="5">
        <v>304</v>
      </c>
      <c r="B306" s="6" t="s">
        <v>924</v>
      </c>
      <c r="C306" s="23">
        <v>1445776.45475</v>
      </c>
      <c r="D306" s="23">
        <v>1035496</v>
      </c>
      <c r="E306" s="23">
        <v>660742.131428572</v>
      </c>
      <c r="F306" s="23">
        <v>748701.62228571496</v>
      </c>
      <c r="G306" s="23">
        <v>491944.234428572</v>
      </c>
      <c r="H306" s="23">
        <v>788405.30999999901</v>
      </c>
      <c r="I306" s="23">
        <v>886209.26857142895</v>
      </c>
      <c r="J306" s="23">
        <v>779282.45371428598</v>
      </c>
      <c r="K306" s="23">
        <v>649162.12415384594</v>
      </c>
      <c r="L306" s="23">
        <v>916129.2415</v>
      </c>
      <c r="M306" s="23">
        <v>879342.47476470598</v>
      </c>
      <c r="N306" s="23">
        <v>846361.87071428599</v>
      </c>
      <c r="O306" s="23">
        <v>763457.20449999999</v>
      </c>
      <c r="P306" s="23">
        <v>844221.42516666697</v>
      </c>
      <c r="Q306" s="23">
        <v>706168.67711764702</v>
      </c>
      <c r="R306" s="23">
        <v>766979.093833333</v>
      </c>
      <c r="S306" s="42">
        <f t="shared" si="30"/>
        <v>0.59854108870636669</v>
      </c>
      <c r="T306" s="43">
        <f t="shared" si="29"/>
        <v>1.0729360228954061</v>
      </c>
      <c r="U306" s="37">
        <v>1.1600200000000001</v>
      </c>
      <c r="W306" s="5"/>
    </row>
    <row r="307" spans="1:23" ht="15.6" x14ac:dyDescent="0.3">
      <c r="A307" s="5">
        <v>305</v>
      </c>
      <c r="B307" s="6" t="s">
        <v>924</v>
      </c>
      <c r="C307" s="23">
        <v>608812.837375</v>
      </c>
      <c r="D307" s="23">
        <v>615771.97849999997</v>
      </c>
      <c r="E307" s="23">
        <v>677227.85250000004</v>
      </c>
      <c r="F307" s="23">
        <v>567911.5675</v>
      </c>
      <c r="G307" s="23">
        <v>625293.33074999996</v>
      </c>
      <c r="H307" s="23">
        <v>627887.21400000097</v>
      </c>
      <c r="I307" s="23">
        <v>646780.43857142795</v>
      </c>
      <c r="J307" s="23">
        <v>593926.26300000097</v>
      </c>
      <c r="K307" s="23">
        <v>1410189.1132857101</v>
      </c>
      <c r="L307" s="23">
        <v>1221106.5828571401</v>
      </c>
      <c r="M307" s="23">
        <v>1314525.9129999999</v>
      </c>
      <c r="N307" s="23">
        <v>1379055.58</v>
      </c>
      <c r="O307" s="23">
        <v>1340576.3286250001</v>
      </c>
      <c r="P307" s="23">
        <v>1550360.58125</v>
      </c>
      <c r="Q307" s="23">
        <v>1309663.823625</v>
      </c>
      <c r="R307" s="23">
        <v>1207315.0109999999</v>
      </c>
      <c r="S307" s="42">
        <f t="shared" si="30"/>
        <v>6.9492744643168432E-8</v>
      </c>
      <c r="T307" s="43">
        <f t="shared" si="29"/>
        <v>0.46247155916309257</v>
      </c>
      <c r="U307" s="37">
        <v>8.1173800000000007</v>
      </c>
      <c r="W307" s="5"/>
    </row>
    <row r="308" spans="1:23" ht="15.6" x14ac:dyDescent="0.3">
      <c r="A308" s="5">
        <v>306</v>
      </c>
      <c r="B308" s="6" t="s">
        <v>924</v>
      </c>
      <c r="C308" s="23">
        <v>1799052.2485</v>
      </c>
      <c r="D308" s="23">
        <v>1190043.78166667</v>
      </c>
      <c r="E308" s="23">
        <v>2358582.4022222199</v>
      </c>
      <c r="F308" s="23">
        <v>2086520.7455555601</v>
      </c>
      <c r="G308" s="23">
        <v>2179253.31525</v>
      </c>
      <c r="H308" s="23">
        <v>2150474.9844999998</v>
      </c>
      <c r="I308" s="23">
        <v>2036906.226</v>
      </c>
      <c r="J308" s="23">
        <v>1937903.5589999999</v>
      </c>
      <c r="K308" s="23">
        <v>402291.092</v>
      </c>
      <c r="L308" s="23">
        <v>614784.21333333303</v>
      </c>
      <c r="M308" s="23">
        <v>597803.56077777804</v>
      </c>
      <c r="N308" s="23">
        <v>494061.15111111099</v>
      </c>
      <c r="O308" s="23">
        <v>461109.16633333301</v>
      </c>
      <c r="P308" s="23">
        <v>427058.87414999999</v>
      </c>
      <c r="Q308" s="23">
        <v>461644.88377777801</v>
      </c>
      <c r="R308" s="23">
        <v>502800.28312500002</v>
      </c>
      <c r="S308" s="42">
        <f t="shared" si="30"/>
        <v>4.4068987976416494E-6</v>
      </c>
      <c r="T308" s="43">
        <f t="shared" si="29"/>
        <v>3.9728703289731748</v>
      </c>
      <c r="U308" s="37">
        <v>11.353899999999999</v>
      </c>
      <c r="W308" s="5"/>
    </row>
    <row r="309" spans="1:23" ht="15.6" x14ac:dyDescent="0.3">
      <c r="A309" s="5">
        <v>307</v>
      </c>
      <c r="B309" s="6" t="s">
        <v>924</v>
      </c>
      <c r="C309" s="23">
        <v>167170.38459999999</v>
      </c>
      <c r="D309" s="23">
        <v>121983.44899999999</v>
      </c>
      <c r="E309" s="23">
        <v>162398.10999999999</v>
      </c>
      <c r="F309" s="23">
        <v>166257.99299999999</v>
      </c>
      <c r="G309" s="23">
        <v>147723.20466666701</v>
      </c>
      <c r="H309" s="23">
        <v>172689.006066667</v>
      </c>
      <c r="I309" s="23">
        <v>167508.59580000001</v>
      </c>
      <c r="J309" s="23">
        <v>151965.29250000001</v>
      </c>
      <c r="K309" s="23">
        <v>328402.89750000002</v>
      </c>
      <c r="L309" s="23">
        <v>292105.75959999999</v>
      </c>
      <c r="M309" s="23">
        <v>282745.92111111101</v>
      </c>
      <c r="N309" s="23">
        <v>311848.35018750001</v>
      </c>
      <c r="O309" s="23">
        <v>248162.823333334</v>
      </c>
      <c r="P309" s="23">
        <v>331986.444625</v>
      </c>
      <c r="Q309" s="23">
        <v>309544.26193333301</v>
      </c>
      <c r="R309" s="23">
        <v>232346.41039999999</v>
      </c>
      <c r="S309" s="42">
        <f t="shared" si="30"/>
        <v>2.7479352973167099E-6</v>
      </c>
      <c r="T309" s="43">
        <f t="shared" si="29"/>
        <v>0.53813399791778238</v>
      </c>
      <c r="U309" s="37">
        <v>3.4576099999999999</v>
      </c>
      <c r="W309" s="5"/>
    </row>
    <row r="310" spans="1:23" ht="15.6" x14ac:dyDescent="0.3">
      <c r="A310" s="5">
        <v>308</v>
      </c>
      <c r="B310" s="6" t="s">
        <v>924</v>
      </c>
      <c r="C310" s="23">
        <v>135234.76869999999</v>
      </c>
      <c r="D310" s="23">
        <v>104426.8927</v>
      </c>
      <c r="E310" s="23">
        <v>121514.460363636</v>
      </c>
      <c r="F310" s="23">
        <v>121198.06075</v>
      </c>
      <c r="G310" s="23">
        <v>103292.5644</v>
      </c>
      <c r="H310" s="23">
        <v>110205.10950000001</v>
      </c>
      <c r="I310" s="23">
        <v>119866.8829</v>
      </c>
      <c r="J310" s="23">
        <v>81027.764999999999</v>
      </c>
      <c r="K310" s="23">
        <v>5434.4222222222197</v>
      </c>
      <c r="L310" s="23">
        <v>12266.4166763306</v>
      </c>
      <c r="M310" s="23">
        <v>8718.3997344970703</v>
      </c>
      <c r="N310" s="23">
        <v>9610.9295450846403</v>
      </c>
      <c r="O310" s="23">
        <v>7514.1358398437496</v>
      </c>
      <c r="P310" s="23">
        <v>7898.9010365803997</v>
      </c>
      <c r="Q310" s="23">
        <v>9976.6635894775409</v>
      </c>
      <c r="R310" s="23">
        <v>14165.0618466464</v>
      </c>
      <c r="S310" s="42">
        <f t="shared" si="30"/>
        <v>2.7324150930521826E-7</v>
      </c>
      <c r="T310" s="43">
        <f t="shared" si="29"/>
        <v>11.864355745146588</v>
      </c>
      <c r="U310" s="37">
        <v>3.05545</v>
      </c>
      <c r="W310" s="5"/>
    </row>
    <row r="311" spans="1:23" ht="15.6" x14ac:dyDescent="0.3">
      <c r="A311" s="5">
        <v>309</v>
      </c>
      <c r="B311" s="6" t="s">
        <v>924</v>
      </c>
      <c r="C311" s="23">
        <v>21318.811249999999</v>
      </c>
      <c r="D311" s="23">
        <v>2081.8592122395798</v>
      </c>
      <c r="E311" s="23">
        <v>2357.8018188476599</v>
      </c>
      <c r="F311" s="23">
        <v>27581.457333333299</v>
      </c>
      <c r="G311" s="23">
        <v>1619.5771527971499</v>
      </c>
      <c r="H311" s="23">
        <v>21374.636888888901</v>
      </c>
      <c r="I311" s="23">
        <v>5044.8643798828098</v>
      </c>
      <c r="J311" s="23">
        <v>14040.991714285699</v>
      </c>
      <c r="K311" s="23">
        <v>1359.0793333333299</v>
      </c>
      <c r="L311" s="23">
        <v>2230.81274414062</v>
      </c>
      <c r="M311" s="23">
        <v>3597.9523359026198</v>
      </c>
      <c r="N311" s="23">
        <v>617.72740681966104</v>
      </c>
      <c r="O311" s="23">
        <v>2218.5357971191402</v>
      </c>
      <c r="P311" s="23">
        <v>1316.2234497070301</v>
      </c>
      <c r="Q311" s="23">
        <v>1276.0999043782599</v>
      </c>
      <c r="R311" s="23">
        <v>5241.8337500000098</v>
      </c>
      <c r="S311" s="42">
        <f t="shared" si="30"/>
        <v>3.4743386920592589E-2</v>
      </c>
      <c r="T311" s="43">
        <f t="shared" si="29"/>
        <v>5.3431843036757876</v>
      </c>
      <c r="U311" s="37">
        <v>0.74426899999999996</v>
      </c>
      <c r="W311" s="5"/>
    </row>
    <row r="312" spans="1:23" ht="15.6" x14ac:dyDescent="0.3">
      <c r="A312" s="5">
        <v>310</v>
      </c>
      <c r="B312" s="6" t="s">
        <v>924</v>
      </c>
      <c r="C312" s="23">
        <v>5267.3280000000796</v>
      </c>
      <c r="D312" s="23">
        <v>11075.880000000099</v>
      </c>
      <c r="E312" s="23">
        <v>7636.5900000000902</v>
      </c>
      <c r="F312" s="23">
        <v>13540.837142857299</v>
      </c>
      <c r="G312" s="23">
        <v>14678.4765217391</v>
      </c>
      <c r="H312" s="23">
        <v>11448.36</v>
      </c>
      <c r="I312" s="23">
        <v>8117.04000000006</v>
      </c>
      <c r="J312" s="23">
        <v>7868.7085714285504</v>
      </c>
      <c r="K312" s="23">
        <v>1831.2000000000201</v>
      </c>
      <c r="L312" s="23">
        <v>2405.7113952636701</v>
      </c>
      <c r="M312" s="23">
        <v>1805.6601257324201</v>
      </c>
      <c r="N312" s="23">
        <v>1163.76428222656</v>
      </c>
      <c r="O312" s="23">
        <v>809.1298828125</v>
      </c>
      <c r="P312" s="23">
        <v>649.75153459821399</v>
      </c>
      <c r="Q312" s="23">
        <v>1240.8438178168401</v>
      </c>
      <c r="R312" s="23">
        <v>855.61181640625</v>
      </c>
      <c r="S312" s="42">
        <f t="shared" si="30"/>
        <v>1.0873537252191354E-4</v>
      </c>
      <c r="T312" s="43">
        <f t="shared" si="29"/>
        <v>7.399706468505852</v>
      </c>
      <c r="U312" s="37">
        <v>0.84052899999999997</v>
      </c>
      <c r="W312" s="5"/>
    </row>
    <row r="313" spans="1:23" ht="15.6" x14ac:dyDescent="0.3">
      <c r="A313" s="5">
        <v>311</v>
      </c>
      <c r="B313" s="6" t="s">
        <v>924</v>
      </c>
      <c r="C313" s="14">
        <v>605.37641143798805</v>
      </c>
      <c r="D313" s="14">
        <v>525.74199829101599</v>
      </c>
      <c r="E313" s="14">
        <v>392.85395258123202</v>
      </c>
      <c r="F313" s="14">
        <v>65.644243028428804</v>
      </c>
      <c r="G313" s="14">
        <v>456.531469345093</v>
      </c>
      <c r="H313" s="14">
        <v>453.54042053222702</v>
      </c>
      <c r="I313" s="14">
        <v>646.57067871093795</v>
      </c>
      <c r="J313" s="14">
        <v>462.31046447753903</v>
      </c>
      <c r="K313" s="14">
        <v>3824.91300000001</v>
      </c>
      <c r="L313" s="14">
        <v>3102.9356689453102</v>
      </c>
      <c r="M313" s="14">
        <v>1593.16628011068</v>
      </c>
      <c r="N313" s="14">
        <v>2103.6226060655399</v>
      </c>
      <c r="O313" s="14">
        <v>6734.8884375000098</v>
      </c>
      <c r="P313" s="14">
        <v>4557.69941666666</v>
      </c>
      <c r="Q313" s="14">
        <v>2835.5039999999999</v>
      </c>
      <c r="R313" s="14">
        <v>1706.0558416193201</v>
      </c>
      <c r="S313" s="42">
        <f t="shared" si="30"/>
        <v>2.183122154134473E-3</v>
      </c>
      <c r="T313" s="43">
        <f t="shared" si="29"/>
        <v>0.13638455447536804</v>
      </c>
      <c r="U313" s="43">
        <v>0.55069299999999999</v>
      </c>
      <c r="W313" s="5"/>
    </row>
    <row r="314" spans="1:23" ht="15.6" x14ac:dyDescent="0.3">
      <c r="A314" s="5">
        <v>312</v>
      </c>
      <c r="B314" s="6" t="s">
        <v>958</v>
      </c>
      <c r="C314" s="23">
        <v>68781.136666666804</v>
      </c>
      <c r="D314" s="23">
        <v>51198.919999999598</v>
      </c>
      <c r="E314" s="23">
        <v>50395.902666666901</v>
      </c>
      <c r="F314" s="23">
        <v>54187.495454545999</v>
      </c>
      <c r="G314" s="23">
        <v>43710.664444444301</v>
      </c>
      <c r="H314" s="23">
        <v>57602.404999999802</v>
      </c>
      <c r="I314" s="23">
        <v>60767.466666667198</v>
      </c>
      <c r="J314" s="23">
        <v>62628.596923077501</v>
      </c>
      <c r="K314" s="23">
        <v>10328.208000000101</v>
      </c>
      <c r="L314" s="23">
        <v>9576.7466666666205</v>
      </c>
      <c r="M314" s="23">
        <v>13759.5714285713</v>
      </c>
      <c r="N314" s="23">
        <v>10436.6600000001</v>
      </c>
      <c r="O314" s="23">
        <v>9520.1566666666495</v>
      </c>
      <c r="P314" s="23">
        <v>11733.4671428573</v>
      </c>
      <c r="Q314" s="23">
        <v>13114.658571428599</v>
      </c>
      <c r="R314" s="23">
        <v>9621.8711111112207</v>
      </c>
      <c r="S314" s="42">
        <f t="shared" si="30"/>
        <v>4.3843859701450845E-7</v>
      </c>
      <c r="T314" s="43">
        <f t="shared" si="29"/>
        <v>5.1000766922930234</v>
      </c>
      <c r="U314" s="37">
        <v>2.0066799999999998</v>
      </c>
      <c r="W314" s="5"/>
    </row>
    <row r="315" spans="1:23" ht="15.6" x14ac:dyDescent="0.3">
      <c r="A315" s="5">
        <v>313</v>
      </c>
      <c r="B315" s="6" t="s">
        <v>958</v>
      </c>
      <c r="C315" s="23">
        <v>22480.737777777598</v>
      </c>
      <c r="D315" s="23">
        <v>20550.000000000298</v>
      </c>
      <c r="E315" s="23">
        <v>19075.197777777801</v>
      </c>
      <c r="F315" s="23">
        <v>24933.521250000002</v>
      </c>
      <c r="G315" s="23">
        <v>16112.0725</v>
      </c>
      <c r="H315" s="23">
        <v>22734.211111111101</v>
      </c>
      <c r="I315" s="23">
        <v>20482</v>
      </c>
      <c r="J315" s="23">
        <v>18699.7362499997</v>
      </c>
      <c r="K315" s="23">
        <v>10880.988571428599</v>
      </c>
      <c r="L315" s="23">
        <v>11341.361111111</v>
      </c>
      <c r="M315" s="23">
        <v>12500.014999999899</v>
      </c>
      <c r="N315" s="23">
        <v>12361.477500000001</v>
      </c>
      <c r="O315" s="23">
        <v>9731.81250000004</v>
      </c>
      <c r="P315" s="23">
        <v>14215.442500000099</v>
      </c>
      <c r="Q315" s="23">
        <v>8721.6800000000603</v>
      </c>
      <c r="R315" s="23">
        <v>7591.1914285713401</v>
      </c>
      <c r="S315" s="42">
        <f t="shared" si="30"/>
        <v>2.4183960081563059E-6</v>
      </c>
      <c r="T315" s="43">
        <f t="shared" si="29"/>
        <v>1.8898554678870889</v>
      </c>
      <c r="U315" s="37">
        <v>0.91891100000000003</v>
      </c>
      <c r="W315" s="5"/>
    </row>
    <row r="316" spans="1:23" ht="15.6" x14ac:dyDescent="0.3">
      <c r="A316" s="5">
        <v>314</v>
      </c>
      <c r="B316" s="6" t="s">
        <v>958</v>
      </c>
      <c r="C316" s="23">
        <v>32996.614285714502</v>
      </c>
      <c r="D316" s="23">
        <v>32899.953892299098</v>
      </c>
      <c r="E316" s="23">
        <v>28397.153808593801</v>
      </c>
      <c r="F316" s="23">
        <v>33513.038330078103</v>
      </c>
      <c r="G316" s="23">
        <v>27330.772600446398</v>
      </c>
      <c r="H316" s="23">
        <v>56260.1612955729</v>
      </c>
      <c r="I316" s="23">
        <v>33588.194614955399</v>
      </c>
      <c r="J316" s="23">
        <v>27650.390625</v>
      </c>
      <c r="K316" s="23">
        <v>547411.50000000803</v>
      </c>
      <c r="L316" s="23">
        <v>384909.16702270502</v>
      </c>
      <c r="M316" s="23">
        <v>367738.62125000003</v>
      </c>
      <c r="N316" s="23">
        <v>190561.840000002</v>
      </c>
      <c r="O316" s="23">
        <v>352899.07874999999</v>
      </c>
      <c r="P316" s="23">
        <v>190968.624180385</v>
      </c>
      <c r="Q316" s="23">
        <v>229991.57999999801</v>
      </c>
      <c r="R316" s="23">
        <v>203677.94970703099</v>
      </c>
      <c r="S316" s="42">
        <f t="shared" si="30"/>
        <v>4.7762774567505404E-4</v>
      </c>
      <c r="T316" s="43">
        <f t="shared" si="29"/>
        <v>0.11046142085961053</v>
      </c>
      <c r="U316" s="37">
        <v>4.78803</v>
      </c>
      <c r="W316" s="5"/>
    </row>
    <row r="317" spans="1:23" ht="15.6" x14ac:dyDescent="0.3">
      <c r="A317" s="5">
        <v>315</v>
      </c>
      <c r="B317" s="6" t="s">
        <v>966</v>
      </c>
      <c r="C317" s="14">
        <v>33752.503428571399</v>
      </c>
      <c r="D317" s="14">
        <v>50064.753357142799</v>
      </c>
      <c r="E317" s="14">
        <v>22180.686666666599</v>
      </c>
      <c r="F317" s="14">
        <v>12401.5725</v>
      </c>
      <c r="G317" s="14">
        <v>18085.2413076923</v>
      </c>
      <c r="H317" s="14">
        <v>2943.98742857144</v>
      </c>
      <c r="I317" s="14">
        <v>14718.0340576172</v>
      </c>
      <c r="J317" s="14">
        <v>24980.491872151699</v>
      </c>
      <c r="K317" s="14">
        <v>32165.808000000001</v>
      </c>
      <c r="L317" s="14">
        <v>23090.998181818199</v>
      </c>
      <c r="M317" s="14">
        <v>29751.954681396499</v>
      </c>
      <c r="N317" s="14">
        <v>27073.211666666699</v>
      </c>
      <c r="O317" s="14">
        <v>27003.1955451965</v>
      </c>
      <c r="P317" s="14">
        <v>26578.269899999999</v>
      </c>
      <c r="Q317" s="14">
        <v>30979.337190476199</v>
      </c>
      <c r="R317" s="14">
        <v>22873.635999999999</v>
      </c>
      <c r="S317" s="42">
        <f t="shared" si="30"/>
        <v>0.3643757672026447</v>
      </c>
      <c r="T317" s="43">
        <f t="shared" si="29"/>
        <v>0.81600856021338597</v>
      </c>
      <c r="U317" s="43">
        <v>0.43453999999999998</v>
      </c>
      <c r="W317" s="5"/>
    </row>
    <row r="318" spans="1:23" ht="15.6" x14ac:dyDescent="0.3">
      <c r="A318" s="5">
        <v>316</v>
      </c>
      <c r="B318" s="5" t="s">
        <v>966</v>
      </c>
      <c r="C318" s="14">
        <v>63069.788249999998</v>
      </c>
      <c r="D318" s="14">
        <v>80087.679999999993</v>
      </c>
      <c r="E318" s="14">
        <v>111642.29212500001</v>
      </c>
      <c r="F318" s="14">
        <v>78735.841</v>
      </c>
      <c r="G318" s="14">
        <v>58059.9066666668</v>
      </c>
      <c r="H318" s="14">
        <v>72565.137500000201</v>
      </c>
      <c r="I318" s="14">
        <v>82716.136499999804</v>
      </c>
      <c r="J318" s="14">
        <v>69347.759999999704</v>
      </c>
      <c r="K318" s="14">
        <v>42678.177499999998</v>
      </c>
      <c r="L318" s="14">
        <v>37074.277499999997</v>
      </c>
      <c r="M318" s="14">
        <v>35588.222222222299</v>
      </c>
      <c r="N318" s="14">
        <v>26016.7215</v>
      </c>
      <c r="O318" s="14">
        <v>38295.754285714102</v>
      </c>
      <c r="P318" s="14">
        <v>70604.857000000193</v>
      </c>
      <c r="Q318" s="14">
        <v>33059.932374999997</v>
      </c>
      <c r="R318" s="14">
        <v>20892.4137142857</v>
      </c>
      <c r="S318" s="42">
        <f t="shared" si="30"/>
        <v>2.0558385498747704E-4</v>
      </c>
      <c r="T318" s="43">
        <f t="shared" si="29"/>
        <v>2.0256527422252772</v>
      </c>
      <c r="U318" s="43">
        <v>2.0114700000000001</v>
      </c>
      <c r="W318" s="5"/>
    </row>
    <row r="319" spans="1:23" ht="15.6" x14ac:dyDescent="0.3">
      <c r="A319" s="5">
        <v>317</v>
      </c>
      <c r="B319" s="6" t="s">
        <v>966</v>
      </c>
      <c r="C319" s="14">
        <v>351260.87875000102</v>
      </c>
      <c r="D319" s="14">
        <v>301200.267666667</v>
      </c>
      <c r="E319" s="14">
        <v>258274.799999999</v>
      </c>
      <c r="F319" s="14">
        <v>405047.34255555598</v>
      </c>
      <c r="G319" s="14">
        <v>310489.81337500003</v>
      </c>
      <c r="H319" s="14">
        <v>281066.51712500001</v>
      </c>
      <c r="I319" s="14">
        <v>286175.62500000099</v>
      </c>
      <c r="J319" s="14">
        <v>309023.40999999997</v>
      </c>
      <c r="K319" s="14">
        <v>338590.70477777702</v>
      </c>
      <c r="L319" s="14">
        <v>250824.87288888899</v>
      </c>
      <c r="M319" s="14">
        <v>317093.786333333</v>
      </c>
      <c r="N319" s="14">
        <v>260721.79250000001</v>
      </c>
      <c r="O319" s="14">
        <v>230815.08374999999</v>
      </c>
      <c r="P319" s="14">
        <v>350391.27862500102</v>
      </c>
      <c r="Q319" s="14">
        <v>252174.802222222</v>
      </c>
      <c r="R319" s="14">
        <v>174068.78171428599</v>
      </c>
      <c r="S319" s="42">
        <f t="shared" si="30"/>
        <v>0.14745050915851751</v>
      </c>
      <c r="T319" s="43">
        <f t="shared" si="29"/>
        <v>1.1507612087293395</v>
      </c>
      <c r="U319" s="43">
        <v>2.1926299999999999</v>
      </c>
      <c r="W319" s="5"/>
    </row>
    <row r="320" spans="1:23" ht="15.6" x14ac:dyDescent="0.3">
      <c r="A320" s="5">
        <v>318</v>
      </c>
      <c r="B320" s="5" t="s">
        <v>966</v>
      </c>
      <c r="C320" s="14">
        <v>148136.505142857</v>
      </c>
      <c r="D320" s="14">
        <v>99331.969000000201</v>
      </c>
      <c r="E320" s="14">
        <v>93036.0374999997</v>
      </c>
      <c r="F320" s="14">
        <v>164516.28411111099</v>
      </c>
      <c r="G320" s="14">
        <v>146332.470142857</v>
      </c>
      <c r="H320" s="14">
        <v>118373.39766666701</v>
      </c>
      <c r="I320" s="14">
        <v>101319.485714286</v>
      </c>
      <c r="J320" s="14">
        <v>110603.69</v>
      </c>
      <c r="K320" s="14">
        <v>122877.14962500001</v>
      </c>
      <c r="L320" s="14">
        <v>82564.503222222396</v>
      </c>
      <c r="M320" s="14">
        <v>119528.5022</v>
      </c>
      <c r="N320" s="14">
        <v>94853.915000000095</v>
      </c>
      <c r="O320" s="14">
        <v>74703.259714285799</v>
      </c>
      <c r="P320" s="14">
        <v>123023.498875</v>
      </c>
      <c r="Q320" s="14">
        <v>83424.700222222295</v>
      </c>
      <c r="R320" s="14">
        <v>70389.857000000193</v>
      </c>
      <c r="S320" s="42">
        <f t="shared" si="30"/>
        <v>5.1169261069881018E-2</v>
      </c>
      <c r="T320" s="43">
        <f t="shared" si="29"/>
        <v>1.2726132871323306</v>
      </c>
      <c r="U320" s="43">
        <v>1.6733800000000001</v>
      </c>
      <c r="W320" s="5"/>
    </row>
    <row r="321" spans="1:23" ht="15.6" x14ac:dyDescent="0.3">
      <c r="A321" s="5">
        <v>319</v>
      </c>
      <c r="B321" s="5" t="s">
        <v>966</v>
      </c>
      <c r="C321" s="23">
        <v>178658.45155555601</v>
      </c>
      <c r="D321" s="23">
        <v>177578.26612499999</v>
      </c>
      <c r="E321" s="23">
        <v>161381.63250000001</v>
      </c>
      <c r="F321" s="23">
        <v>131351.51999999999</v>
      </c>
      <c r="G321" s="23">
        <v>160741.304624999</v>
      </c>
      <c r="H321" s="23">
        <v>135701.352500001</v>
      </c>
      <c r="I321" s="23">
        <v>164550.425714285</v>
      </c>
      <c r="J321" s="23">
        <v>131100.70699999999</v>
      </c>
      <c r="K321" s="23">
        <v>87181.302857142902</v>
      </c>
      <c r="L321" s="23">
        <v>10063.7798217773</v>
      </c>
      <c r="M321" s="23">
        <v>107603.948125</v>
      </c>
      <c r="N321" s="23">
        <v>102601.42775</v>
      </c>
      <c r="O321" s="23">
        <v>132343.631111111</v>
      </c>
      <c r="P321" s="23">
        <v>65291.4404941135</v>
      </c>
      <c r="Q321" s="23">
        <v>69680.041428571203</v>
      </c>
      <c r="R321" s="23">
        <v>87592.9836181641</v>
      </c>
      <c r="S321" s="42">
        <f t="shared" si="30"/>
        <v>4.6756708755810552E-4</v>
      </c>
      <c r="T321" s="43">
        <f t="shared" si="29"/>
        <v>1.8737036764537343</v>
      </c>
      <c r="U321" s="37">
        <v>2.2882500000000001</v>
      </c>
      <c r="W321" s="5"/>
    </row>
    <row r="322" spans="1:23" ht="15.6" x14ac:dyDescent="0.3">
      <c r="A322" s="5">
        <v>320</v>
      </c>
      <c r="B322" s="5" t="s">
        <v>966</v>
      </c>
      <c r="C322" s="23">
        <v>1717.95719999998</v>
      </c>
      <c r="D322" s="23">
        <v>12810.1285714285</v>
      </c>
      <c r="E322" s="23">
        <v>12609.1345714286</v>
      </c>
      <c r="F322" s="23">
        <v>8807.1839999998992</v>
      </c>
      <c r="G322" s="23">
        <v>10896.2352222222</v>
      </c>
      <c r="H322" s="23">
        <v>14041.3705705915</v>
      </c>
      <c r="I322" s="23">
        <v>12078.845555555499</v>
      </c>
      <c r="J322" s="23">
        <v>9812.6714285714006</v>
      </c>
      <c r="K322" s="23">
        <v>15640.093124999999</v>
      </c>
      <c r="L322" s="23">
        <v>20258.1377777778</v>
      </c>
      <c r="M322" s="23">
        <v>14574.424500000099</v>
      </c>
      <c r="N322" s="23">
        <v>10614.821666666599</v>
      </c>
      <c r="O322" s="23">
        <v>10954.935111111099</v>
      </c>
      <c r="P322" s="23">
        <v>11411.747721354201</v>
      </c>
      <c r="Q322" s="23">
        <v>14367.5377328055</v>
      </c>
      <c r="R322" s="23">
        <v>14138.568000000099</v>
      </c>
      <c r="S322" s="42">
        <f t="shared" si="30"/>
        <v>5.8902223701126015E-2</v>
      </c>
      <c r="T322" s="43">
        <f t="shared" si="29"/>
        <v>0.73931163569990754</v>
      </c>
      <c r="U322" s="37">
        <v>0.40349699999999999</v>
      </c>
      <c r="W322" s="5"/>
    </row>
    <row r="323" spans="1:23" ht="15.6" x14ac:dyDescent="0.3">
      <c r="A323" s="5">
        <v>321</v>
      </c>
      <c r="B323" s="6" t="s">
        <v>966</v>
      </c>
      <c r="C323" s="23">
        <v>7481.2069999999903</v>
      </c>
      <c r="D323" s="23">
        <v>7717.2777499999702</v>
      </c>
      <c r="E323" s="23">
        <v>8470.6073333333698</v>
      </c>
      <c r="F323" s="23">
        <v>10106.1928825378</v>
      </c>
      <c r="G323" s="23">
        <v>18188.9681816101</v>
      </c>
      <c r="H323" s="23">
        <v>9493.9826774597204</v>
      </c>
      <c r="I323" s="23">
        <v>6721.7919999999904</v>
      </c>
      <c r="J323" s="23">
        <v>6850.5883514404304</v>
      </c>
      <c r="K323" s="23">
        <v>23288.358272727299</v>
      </c>
      <c r="L323" s="23">
        <v>22741.2331000001</v>
      </c>
      <c r="M323" s="23">
        <v>22944.721333333298</v>
      </c>
      <c r="N323" s="23">
        <v>16989.806250000001</v>
      </c>
      <c r="O323" s="23">
        <v>10809.935150146501</v>
      </c>
      <c r="P323" s="23">
        <v>16390.78125</v>
      </c>
      <c r="Q323" s="23">
        <v>17012.532272727301</v>
      </c>
      <c r="R323" s="23">
        <v>13585.285</v>
      </c>
      <c r="S323" s="42">
        <f t="shared" si="30"/>
        <v>1.244135549555528E-3</v>
      </c>
      <c r="T323" s="43">
        <f t="shared" si="29"/>
        <v>0.52190617524318172</v>
      </c>
      <c r="U323" s="37">
        <v>0.81056099999999998</v>
      </c>
      <c r="W323" s="5"/>
    </row>
    <row r="324" spans="1:23" ht="15.6" x14ac:dyDescent="0.3">
      <c r="A324" s="5">
        <v>322</v>
      </c>
      <c r="B324" s="6" t="s">
        <v>995</v>
      </c>
      <c r="C324" s="14">
        <v>12648.980090909101</v>
      </c>
      <c r="D324" s="14">
        <v>12275.4323</v>
      </c>
      <c r="E324" s="14">
        <v>1478.7824873490799</v>
      </c>
      <c r="F324" s="14">
        <v>8345.0185555555399</v>
      </c>
      <c r="G324" s="14">
        <v>4808.4839999999904</v>
      </c>
      <c r="H324" s="14">
        <v>10471.491</v>
      </c>
      <c r="I324" s="14">
        <v>7674.6625000000004</v>
      </c>
      <c r="J324" s="14">
        <v>8625.7609999999895</v>
      </c>
      <c r="K324" s="14">
        <v>34358.401384615398</v>
      </c>
      <c r="L324" s="14">
        <v>19673.151666666701</v>
      </c>
      <c r="M324" s="14">
        <v>29204.304545454499</v>
      </c>
      <c r="N324" s="14">
        <v>31048.5425</v>
      </c>
      <c r="O324" s="14">
        <v>26264.151900000001</v>
      </c>
      <c r="P324" s="14">
        <v>32804.546999999999</v>
      </c>
      <c r="Q324" s="14">
        <v>31896.440999999901</v>
      </c>
      <c r="R324" s="14">
        <v>34557.022499999999</v>
      </c>
      <c r="S324" s="42">
        <f t="shared" si="30"/>
        <v>2.1592156422341772E-7</v>
      </c>
      <c r="T324" s="43">
        <f t="shared" si="29"/>
        <v>0.27659214678379102</v>
      </c>
      <c r="U324" s="43">
        <v>1.62479</v>
      </c>
      <c r="W324" s="5"/>
    </row>
    <row r="325" spans="1:23" ht="15.6" x14ac:dyDescent="0.3">
      <c r="A325" s="5">
        <v>323</v>
      </c>
      <c r="B325" s="6" t="s">
        <v>995</v>
      </c>
      <c r="C325" s="23">
        <v>389630.48</v>
      </c>
      <c r="D325" s="23">
        <v>397818.93900000001</v>
      </c>
      <c r="E325" s="23">
        <v>399692.21645454498</v>
      </c>
      <c r="F325" s="23">
        <v>408297.88500000001</v>
      </c>
      <c r="G325" s="23">
        <v>298008.28289999999</v>
      </c>
      <c r="H325" s="23">
        <v>393264.1348</v>
      </c>
      <c r="I325" s="23">
        <v>369266.00199999998</v>
      </c>
      <c r="J325" s="23">
        <v>314040.93599999999</v>
      </c>
      <c r="K325" s="23">
        <v>505537.64444444497</v>
      </c>
      <c r="L325" s="23">
        <v>495074.65399999998</v>
      </c>
      <c r="M325" s="23">
        <v>487464.19877777802</v>
      </c>
      <c r="N325" s="23">
        <v>417098.42609999998</v>
      </c>
      <c r="O325" s="23">
        <v>361004.156333333</v>
      </c>
      <c r="P325" s="23">
        <v>510581.62366666697</v>
      </c>
      <c r="Q325" s="23">
        <v>388368.435</v>
      </c>
      <c r="R325" s="23">
        <v>366529.98800000001</v>
      </c>
      <c r="S325" s="42">
        <f t="shared" si="30"/>
        <v>2.4454971549652434E-2</v>
      </c>
      <c r="T325" s="43">
        <f t="shared" si="29"/>
        <v>0.84096985861923901</v>
      </c>
      <c r="U325" s="37">
        <v>2.45845</v>
      </c>
      <c r="W325" s="5"/>
    </row>
    <row r="326" spans="1:23" ht="15.6" x14ac:dyDescent="0.3">
      <c r="A326" s="5">
        <v>324</v>
      </c>
      <c r="B326" s="6" t="s">
        <v>995</v>
      </c>
      <c r="C326" s="23">
        <v>2276045.6800000002</v>
      </c>
      <c r="D326" s="23">
        <v>2280616.8119999999</v>
      </c>
      <c r="E326" s="23">
        <v>2186538.13390909</v>
      </c>
      <c r="F326" s="23">
        <v>2448395.7016666699</v>
      </c>
      <c r="G326" s="23">
        <v>1783093.0695</v>
      </c>
      <c r="H326" s="23">
        <v>2414739.9909999999</v>
      </c>
      <c r="I326" s="23">
        <v>2300790.3645454501</v>
      </c>
      <c r="J326" s="23">
        <v>1836213.25933333</v>
      </c>
      <c r="K326" s="23">
        <v>3011771.1722222199</v>
      </c>
      <c r="L326" s="23">
        <v>2884060.0592999998</v>
      </c>
      <c r="M326" s="23">
        <v>2800549.4464444499</v>
      </c>
      <c r="N326" s="23">
        <v>2573678.6433000001</v>
      </c>
      <c r="O326" s="23">
        <v>2244085.7999090902</v>
      </c>
      <c r="P326" s="23">
        <v>2758473.2359000002</v>
      </c>
      <c r="Q326" s="23">
        <v>2359122.6749999998</v>
      </c>
      <c r="R326" s="23">
        <v>2223427.7560000001</v>
      </c>
      <c r="S326" s="42">
        <f t="shared" si="30"/>
        <v>9.90448376853891E-3</v>
      </c>
      <c r="T326" s="43">
        <f t="shared" si="29"/>
        <v>0.84038797240401752</v>
      </c>
      <c r="U326" s="37">
        <v>5.9544300000000003</v>
      </c>
      <c r="W326" s="5"/>
    </row>
    <row r="327" spans="1:23" ht="15.6" x14ac:dyDescent="0.3">
      <c r="A327" s="5">
        <v>325</v>
      </c>
      <c r="B327" s="6" t="s">
        <v>995</v>
      </c>
      <c r="C327" s="23">
        <v>6894449.1706666602</v>
      </c>
      <c r="D327" s="23">
        <v>7341167.8276923001</v>
      </c>
      <c r="E327" s="23">
        <v>8989395.4148911703</v>
      </c>
      <c r="F327" s="23">
        <v>7162904.4326666603</v>
      </c>
      <c r="G327" s="23">
        <v>5782089.375</v>
      </c>
      <c r="H327" s="23">
        <v>6993236.1672727298</v>
      </c>
      <c r="I327" s="23">
        <v>4121737.2680000002</v>
      </c>
      <c r="J327" s="23">
        <v>8237061.0786315799</v>
      </c>
      <c r="K327" s="23">
        <v>12495969.8810769</v>
      </c>
      <c r="L327" s="23">
        <v>13375685.398</v>
      </c>
      <c r="M327" s="23">
        <v>11793903.391666699</v>
      </c>
      <c r="N327" s="23">
        <v>15411850.941</v>
      </c>
      <c r="O327" s="23">
        <v>12022492.8056111</v>
      </c>
      <c r="P327" s="23">
        <v>12776689.4898462</v>
      </c>
      <c r="Q327" s="23">
        <v>11007691.702</v>
      </c>
      <c r="R327" s="23">
        <v>9591128.3137500007</v>
      </c>
      <c r="S327" s="42">
        <f t="shared" si="30"/>
        <v>1.0951836159989061E-5</v>
      </c>
      <c r="T327" s="43">
        <f t="shared" si="29"/>
        <v>0.56381628317800436</v>
      </c>
      <c r="U327" s="37">
        <v>21.196899999999999</v>
      </c>
      <c r="W327" s="5"/>
    </row>
    <row r="328" spans="1:23" ht="15.6" x14ac:dyDescent="0.3">
      <c r="A328" s="5">
        <v>326</v>
      </c>
      <c r="B328" s="5" t="s">
        <v>995</v>
      </c>
      <c r="C328" s="23">
        <v>300904.80420000001</v>
      </c>
      <c r="D328" s="23">
        <v>313101.15180000098</v>
      </c>
      <c r="E328" s="23">
        <v>281814.89066666702</v>
      </c>
      <c r="F328" s="23">
        <v>384303.42800000001</v>
      </c>
      <c r="G328" s="23">
        <v>301072.23346153903</v>
      </c>
      <c r="H328" s="23">
        <v>366980.68036842102</v>
      </c>
      <c r="I328" s="23">
        <v>302367.61499999999</v>
      </c>
      <c r="J328" s="23">
        <v>307390.357076924</v>
      </c>
      <c r="K328" s="23">
        <v>160144.395444444</v>
      </c>
      <c r="L328" s="23">
        <v>249518.28</v>
      </c>
      <c r="M328" s="23">
        <v>117956.25</v>
      </c>
      <c r="N328" s="23">
        <v>229019.435733333</v>
      </c>
      <c r="O328" s="23">
        <v>230129.01957142801</v>
      </c>
      <c r="P328" s="23">
        <v>158535.63750000001</v>
      </c>
      <c r="Q328" s="23">
        <v>199806.15460000001</v>
      </c>
      <c r="R328" s="23">
        <v>218916.64957894699</v>
      </c>
      <c r="S328" s="42">
        <f t="shared" si="30"/>
        <v>3.6148940204148051E-5</v>
      </c>
      <c r="T328" s="43">
        <f t="shared" si="29"/>
        <v>1.6354814120666847</v>
      </c>
      <c r="U328" s="37">
        <v>3.1863700000000001</v>
      </c>
      <c r="W328" s="5"/>
    </row>
    <row r="329" spans="1:23" ht="15.6" x14ac:dyDescent="0.3">
      <c r="A329" s="5">
        <v>327</v>
      </c>
      <c r="B329" s="5" t="s">
        <v>995</v>
      </c>
      <c r="C329" s="19">
        <v>301.931204659598</v>
      </c>
      <c r="D329" s="19">
        <v>301.98824055989598</v>
      </c>
      <c r="E329" s="19">
        <v>240.387224469866</v>
      </c>
      <c r="F329" s="19">
        <v>517.27945382254495</v>
      </c>
      <c r="G329" s="19">
        <v>379.05410766601602</v>
      </c>
      <c r="H329" s="19">
        <v>894.77233886718795</v>
      </c>
      <c r="I329" s="19">
        <v>185.06737899780299</v>
      </c>
      <c r="J329" s="19">
        <v>208.276858520508</v>
      </c>
      <c r="K329" s="19">
        <v>2514.9875714285799</v>
      </c>
      <c r="L329" s="19">
        <v>2137.0175694056902</v>
      </c>
      <c r="M329" s="19">
        <v>1144.6980552673299</v>
      </c>
      <c r="N329" s="19">
        <v>5958.2374</v>
      </c>
      <c r="O329" s="19">
        <v>1859.43516322545</v>
      </c>
      <c r="P329" s="19">
        <v>2966.0903058733302</v>
      </c>
      <c r="Q329" s="19">
        <v>1868.1737976074201</v>
      </c>
      <c r="R329" s="19">
        <v>1890.0767299107099</v>
      </c>
      <c r="S329" s="42">
        <f t="shared" si="30"/>
        <v>4.1899908233862457E-3</v>
      </c>
      <c r="T329" s="43">
        <f t="shared" si="29"/>
        <v>0.1489158272969765</v>
      </c>
      <c r="U329" s="39">
        <v>0.38511499999999999</v>
      </c>
      <c r="W329" s="5"/>
    </row>
    <row r="330" spans="1:23" ht="15.6" x14ac:dyDescent="0.3">
      <c r="A330" s="5">
        <v>328</v>
      </c>
      <c r="B330" s="5" t="s">
        <v>995</v>
      </c>
      <c r="C330" s="14">
        <v>10134.7566257053</v>
      </c>
      <c r="D330" s="14">
        <v>6008.5714285713702</v>
      </c>
      <c r="E330" s="14">
        <v>7252.4555555555398</v>
      </c>
      <c r="F330" s="14">
        <v>5966.7069854736301</v>
      </c>
      <c r="G330" s="14">
        <v>7304.1773749999702</v>
      </c>
      <c r="H330" s="14">
        <v>14281.2956666667</v>
      </c>
      <c r="I330" s="14">
        <v>8219.4151111110805</v>
      </c>
      <c r="J330" s="14">
        <v>8747.1899999999805</v>
      </c>
      <c r="K330" s="14">
        <v>140857.04237500101</v>
      </c>
      <c r="L330" s="14">
        <v>77606.898571428101</v>
      </c>
      <c r="M330" s="14">
        <v>128711.561625</v>
      </c>
      <c r="N330" s="14">
        <v>156973.78349999999</v>
      </c>
      <c r="O330" s="14">
        <v>171147.09880000001</v>
      </c>
      <c r="P330" s="14">
        <v>166333.48592307599</v>
      </c>
      <c r="Q330" s="14">
        <v>148230.29925000001</v>
      </c>
      <c r="R330" s="14">
        <v>126590.055307692</v>
      </c>
      <c r="S330" s="42">
        <f t="shared" si="30"/>
        <v>4.4957705502678E-6</v>
      </c>
      <c r="T330" s="43">
        <f t="shared" si="29"/>
        <v>6.0830807505689866E-2</v>
      </c>
      <c r="U330" s="43">
        <v>3.4269099999999999</v>
      </c>
      <c r="W330" s="5"/>
    </row>
    <row r="331" spans="1:23" ht="15.6" x14ac:dyDescent="0.3">
      <c r="A331" s="5">
        <v>329</v>
      </c>
      <c r="B331" s="6" t="s">
        <v>995</v>
      </c>
      <c r="C331" s="23">
        <v>3160.9965074327301</v>
      </c>
      <c r="D331" s="23">
        <v>2418.0273946126299</v>
      </c>
      <c r="E331" s="23">
        <v>4000.81342857144</v>
      </c>
      <c r="F331" s="23">
        <v>2154.22338867188</v>
      </c>
      <c r="G331" s="23">
        <v>1750.0175079345699</v>
      </c>
      <c r="H331" s="23">
        <v>3886.44631618924</v>
      </c>
      <c r="I331" s="23">
        <v>2277.41739501953</v>
      </c>
      <c r="J331" s="23">
        <v>1629.5139404296899</v>
      </c>
      <c r="K331" s="23">
        <v>6471.28125</v>
      </c>
      <c r="L331" s="23">
        <v>7284.8429145812997</v>
      </c>
      <c r="M331" s="23">
        <v>6136.2093098958303</v>
      </c>
      <c r="N331" s="23">
        <v>6205.8939999999902</v>
      </c>
      <c r="O331" s="23">
        <v>6360.2725558810798</v>
      </c>
      <c r="P331" s="23">
        <v>6164.3401666666696</v>
      </c>
      <c r="Q331" s="23">
        <v>5378.1482069227404</v>
      </c>
      <c r="R331" s="23">
        <v>5375.6573621961797</v>
      </c>
      <c r="S331" s="42">
        <f t="shared" si="30"/>
        <v>9.7563051821638259E-7</v>
      </c>
      <c r="T331" s="43">
        <f t="shared" si="29"/>
        <v>0.43092145180608998</v>
      </c>
      <c r="U331" s="37">
        <v>0.54450799999999999</v>
      </c>
      <c r="W331" s="5"/>
    </row>
    <row r="332" spans="1:23" ht="15.6" x14ac:dyDescent="0.3">
      <c r="A332" s="5">
        <v>330</v>
      </c>
      <c r="B332" s="5" t="s">
        <v>995</v>
      </c>
      <c r="C332" s="23">
        <v>110154.58285714401</v>
      </c>
      <c r="D332" s="23">
        <v>108995.5625</v>
      </c>
      <c r="E332" s="23">
        <v>118793.171249999</v>
      </c>
      <c r="F332" s="23">
        <v>108560.99382673</v>
      </c>
      <c r="G332" s="23">
        <v>89904.6514285718</v>
      </c>
      <c r="H332" s="23">
        <v>123063.355</v>
      </c>
      <c r="I332" s="23">
        <v>93998.822499998903</v>
      </c>
      <c r="J332" s="23">
        <v>93864.462857141101</v>
      </c>
      <c r="K332" s="23">
        <v>97293.578571428399</v>
      </c>
      <c r="L332" s="23">
        <v>92202.198750000098</v>
      </c>
      <c r="M332" s="23">
        <v>93292.571428571406</v>
      </c>
      <c r="N332" s="23">
        <v>95524.7600000003</v>
      </c>
      <c r="O332" s="23">
        <v>79354.542857143198</v>
      </c>
      <c r="P332" s="23">
        <v>86467.2300000002</v>
      </c>
      <c r="Q332" s="23">
        <v>82522.548746744797</v>
      </c>
      <c r="R332" s="23">
        <v>70772.078959147097</v>
      </c>
      <c r="S332" s="42">
        <f t="shared" si="30"/>
        <v>4.0793062595389142E-3</v>
      </c>
      <c r="T332" s="43">
        <f t="shared" si="29"/>
        <v>1.2149408519496203</v>
      </c>
      <c r="U332" s="37">
        <v>1.24518</v>
      </c>
      <c r="W332" s="5"/>
    </row>
    <row r="333" spans="1:23" ht="15.6" x14ac:dyDescent="0.3">
      <c r="A333" s="5">
        <v>331</v>
      </c>
      <c r="B333" s="6" t="s">
        <v>1024</v>
      </c>
      <c r="C333" s="14">
        <v>24465.277777777799</v>
      </c>
      <c r="D333" s="14">
        <v>24074.024874999999</v>
      </c>
      <c r="E333" s="14">
        <v>23006.1</v>
      </c>
      <c r="F333" s="14">
        <v>20333.185000000001</v>
      </c>
      <c r="G333" s="14">
        <v>12743.9481</v>
      </c>
      <c r="H333" s="14">
        <v>23288.572222222199</v>
      </c>
      <c r="I333" s="14">
        <v>21106.35225</v>
      </c>
      <c r="J333" s="14">
        <v>20981.2022</v>
      </c>
      <c r="K333" s="14">
        <v>9168.1424999999999</v>
      </c>
      <c r="L333" s="14">
        <v>6745.9754444444497</v>
      </c>
      <c r="M333" s="14">
        <v>8469.6809999999896</v>
      </c>
      <c r="N333" s="14">
        <v>7519.8378749999802</v>
      </c>
      <c r="O333" s="14">
        <v>7341.4537777777796</v>
      </c>
      <c r="P333" s="14">
        <v>7812.5631111111097</v>
      </c>
      <c r="Q333" s="14">
        <v>7102.9749999999904</v>
      </c>
      <c r="R333" s="14">
        <v>5744.1066666666702</v>
      </c>
      <c r="S333" s="42">
        <f t="shared" si="30"/>
        <v>8.044415391623728E-6</v>
      </c>
      <c r="T333" s="43">
        <f t="shared" si="29"/>
        <v>2.8378167662509286</v>
      </c>
      <c r="U333" s="43">
        <v>1.3121499999999999</v>
      </c>
      <c r="W333" s="5"/>
    </row>
    <row r="334" spans="1:23" ht="15.6" x14ac:dyDescent="0.3">
      <c r="A334" s="5">
        <v>332</v>
      </c>
      <c r="B334" s="6" t="s">
        <v>1024</v>
      </c>
      <c r="C334" s="14">
        <v>29001.566000000101</v>
      </c>
      <c r="D334" s="14">
        <v>26093.064444444499</v>
      </c>
      <c r="E334" s="14">
        <v>30327.039499999999</v>
      </c>
      <c r="F334" s="14">
        <v>27444.609</v>
      </c>
      <c r="G334" s="14">
        <v>23287.8045000001</v>
      </c>
      <c r="H334" s="14">
        <v>24230.758666666599</v>
      </c>
      <c r="I334" s="14">
        <v>20148.825499999999</v>
      </c>
      <c r="J334" s="14">
        <v>26079.732000000098</v>
      </c>
      <c r="K334" s="14">
        <v>207585</v>
      </c>
      <c r="L334" s="14">
        <v>108658.747</v>
      </c>
      <c r="M334" s="14">
        <v>125675.868374999</v>
      </c>
      <c r="N334" s="14">
        <v>113515.535249999</v>
      </c>
      <c r="O334" s="14">
        <v>90101.0621111113</v>
      </c>
      <c r="P334" s="14">
        <v>107214.03</v>
      </c>
      <c r="Q334" s="14">
        <v>135888.12700000001</v>
      </c>
      <c r="R334" s="14">
        <v>72854.065777777898</v>
      </c>
      <c r="S334" s="42">
        <f t="shared" si="30"/>
        <v>2.9045145646623704E-4</v>
      </c>
      <c r="T334" s="43">
        <f t="shared" si="29"/>
        <v>0.21488822166414975</v>
      </c>
      <c r="U334" s="43">
        <v>3.3969</v>
      </c>
      <c r="W334" s="5"/>
    </row>
    <row r="335" spans="1:23" ht="15.6" x14ac:dyDescent="0.3">
      <c r="A335" s="5">
        <v>333</v>
      </c>
      <c r="B335" s="6" t="s">
        <v>1024</v>
      </c>
      <c r="C335" s="14">
        <v>1948096.63730769</v>
      </c>
      <c r="D335" s="14">
        <v>1140798.2384615401</v>
      </c>
      <c r="E335" s="14">
        <v>1830321.70130769</v>
      </c>
      <c r="F335" s="14">
        <v>1477255.88458334</v>
      </c>
      <c r="G335" s="14">
        <v>1336679.2133333299</v>
      </c>
      <c r="H335" s="14">
        <v>2335180.4669333301</v>
      </c>
      <c r="I335" s="14">
        <v>1857899.23628572</v>
      </c>
      <c r="J335" s="14">
        <v>1256049.97875</v>
      </c>
      <c r="K335" s="14">
        <v>1222844.7854166699</v>
      </c>
      <c r="L335" s="14">
        <v>1189778.8445454601</v>
      </c>
      <c r="M335" s="14">
        <v>1423058.676</v>
      </c>
      <c r="N335" s="14">
        <v>1450537.3301249901</v>
      </c>
      <c r="O335" s="14">
        <v>1401230.3737272699</v>
      </c>
      <c r="P335" s="14">
        <v>1832001.0619091</v>
      </c>
      <c r="Q335" s="14">
        <v>1252414.8104999999</v>
      </c>
      <c r="R335" s="14">
        <v>1129635.44184616</v>
      </c>
      <c r="S335" s="42">
        <f t="shared" si="30"/>
        <v>0.11251137957368863</v>
      </c>
      <c r="T335" s="43">
        <f t="shared" si="29"/>
        <v>1.2092170578246144</v>
      </c>
      <c r="U335" s="43">
        <v>4.1115300000000001</v>
      </c>
      <c r="W335" s="5"/>
    </row>
    <row r="336" spans="1:23" ht="15.6" x14ac:dyDescent="0.3">
      <c r="A336" s="5">
        <v>334</v>
      </c>
      <c r="B336" s="6" t="s">
        <v>1024</v>
      </c>
      <c r="C336" s="14">
        <v>74273.606000001106</v>
      </c>
      <c r="D336" s="14">
        <v>104488.758</v>
      </c>
      <c r="E336" s="14">
        <v>81609.560000000798</v>
      </c>
      <c r="F336" s="14">
        <v>73822.866666666203</v>
      </c>
      <c r="G336" s="14">
        <v>75378.309999999707</v>
      </c>
      <c r="H336" s="14">
        <v>71982.714999999997</v>
      </c>
      <c r="I336" s="14">
        <v>72573.800000000294</v>
      </c>
      <c r="J336" s="14">
        <v>67155.527777777301</v>
      </c>
      <c r="K336" s="14">
        <v>83361.275555556</v>
      </c>
      <c r="L336" s="14">
        <v>78751.633333333899</v>
      </c>
      <c r="M336" s="14">
        <v>72724.066666667</v>
      </c>
      <c r="N336" s="14">
        <v>83014.560000000201</v>
      </c>
      <c r="O336" s="14">
        <v>69916.820000000298</v>
      </c>
      <c r="P336" s="14">
        <v>81552.475555555997</v>
      </c>
      <c r="Q336" s="14">
        <v>74923.603333333696</v>
      </c>
      <c r="R336" s="14">
        <v>51654.4666666661</v>
      </c>
      <c r="S336" s="42">
        <f t="shared" si="30"/>
        <v>0.57392269489114023</v>
      </c>
      <c r="T336" s="43">
        <f t="shared" si="29"/>
        <v>1.042601592797028</v>
      </c>
      <c r="U336" s="43">
        <v>0.61770499999999995</v>
      </c>
      <c r="W336" s="5"/>
    </row>
    <row r="337" spans="1:23" ht="15.6" x14ac:dyDescent="0.3">
      <c r="A337" s="5">
        <v>335</v>
      </c>
      <c r="B337" s="5" t="s">
        <v>1024</v>
      </c>
      <c r="C337" s="14">
        <v>12168.7377777779</v>
      </c>
      <c r="D337" s="14">
        <v>13037.4222222221</v>
      </c>
      <c r="E337" s="14">
        <v>12970.584000000201</v>
      </c>
      <c r="F337" s="14">
        <v>14235.2622222223</v>
      </c>
      <c r="G337" s="14">
        <v>14083.063333333301</v>
      </c>
      <c r="H337" s="14">
        <v>13272.948888888999</v>
      </c>
      <c r="I337" s="14">
        <v>13561.584444444599</v>
      </c>
      <c r="J337" s="14">
        <v>13098.2266666668</v>
      </c>
      <c r="K337" s="14">
        <v>8816.1359999999495</v>
      </c>
      <c r="L337" s="14">
        <v>7699.0159999998896</v>
      </c>
      <c r="M337" s="14">
        <v>10637.796</v>
      </c>
      <c r="N337" s="14">
        <v>9410.5555555555493</v>
      </c>
      <c r="O337" s="14">
        <v>8736.93777777777</v>
      </c>
      <c r="P337" s="14">
        <v>9352.8111111111302</v>
      </c>
      <c r="Q337" s="14">
        <v>9241.3999999999396</v>
      </c>
      <c r="R337" s="14">
        <v>11429.756666666701</v>
      </c>
      <c r="S337" s="42">
        <f t="shared" si="30"/>
        <v>4.4496438457831186E-6</v>
      </c>
      <c r="T337" s="43">
        <f t="shared" si="29"/>
        <v>1.4129261790632128</v>
      </c>
      <c r="U337" s="43">
        <v>0.68426900000000002</v>
      </c>
      <c r="W337" s="5"/>
    </row>
    <row r="338" spans="1:23" ht="15.6" x14ac:dyDescent="0.3">
      <c r="A338" s="5">
        <v>336</v>
      </c>
      <c r="B338" s="6" t="s">
        <v>951</v>
      </c>
      <c r="C338" s="14">
        <v>7457.0014285715597</v>
      </c>
      <c r="D338" s="14">
        <v>6500.1599999999899</v>
      </c>
      <c r="E338" s="14">
        <v>9507.3037500000501</v>
      </c>
      <c r="F338" s="14">
        <v>8993.8859999998695</v>
      </c>
      <c r="G338" s="14">
        <v>8404.6975000000293</v>
      </c>
      <c r="H338" s="14">
        <v>10539.9450000001</v>
      </c>
      <c r="I338" s="14">
        <v>8277.6399999999503</v>
      </c>
      <c r="J338" s="14">
        <v>7197.0262500000099</v>
      </c>
      <c r="K338" s="14">
        <v>10840.9066666666</v>
      </c>
      <c r="L338" s="14">
        <v>9290.6999999998407</v>
      </c>
      <c r="M338" s="14">
        <v>8620.3344444443992</v>
      </c>
      <c r="N338" s="14">
        <v>9810.7799999999097</v>
      </c>
      <c r="O338" s="14">
        <v>8720.1624999999894</v>
      </c>
      <c r="P338" s="14">
        <v>8809.6587500000296</v>
      </c>
      <c r="Q338" s="14">
        <v>7157.8333333334203</v>
      </c>
      <c r="R338" s="14">
        <v>7651.2150000001202</v>
      </c>
      <c r="S338" s="42">
        <f>TTEST(C338:J338,K338:R338,2,3)</f>
        <v>0.4313112191592352</v>
      </c>
      <c r="T338" s="43">
        <f>SUM(C338:J338)/SUM(K338:R338)</f>
        <v>0.94324625545829865</v>
      </c>
      <c r="U338" s="43">
        <v>0.20147000000000001</v>
      </c>
      <c r="W338" s="5"/>
    </row>
    <row r="339" spans="1:23" ht="15.6" x14ac:dyDescent="0.3">
      <c r="A339" s="5">
        <v>337</v>
      </c>
      <c r="B339" s="5" t="s">
        <v>1024</v>
      </c>
      <c r="C339" s="14">
        <v>51612.169999999896</v>
      </c>
      <c r="D339" s="14">
        <v>36003.717500000101</v>
      </c>
      <c r="E339" s="14">
        <v>29828.699999999899</v>
      </c>
      <c r="F339" s="14">
        <v>29572.6050000002</v>
      </c>
      <c r="G339" s="14">
        <v>25414.1249999998</v>
      </c>
      <c r="H339" s="14">
        <v>35820.700000000499</v>
      </c>
      <c r="I339" s="14">
        <v>37662.065000000599</v>
      </c>
      <c r="J339" s="14">
        <v>27395.550000000199</v>
      </c>
      <c r="K339" s="14">
        <v>14439.676363636399</v>
      </c>
      <c r="L339" s="14">
        <v>28239.547500000001</v>
      </c>
      <c r="M339" s="14">
        <v>21956.4475000001</v>
      </c>
      <c r="N339" s="14">
        <v>27677.745000000199</v>
      </c>
      <c r="O339" s="14">
        <v>23692.7087499999</v>
      </c>
      <c r="P339" s="14">
        <v>26271.813750000099</v>
      </c>
      <c r="Q339" s="14">
        <v>24934.995555555401</v>
      </c>
      <c r="R339" s="14">
        <v>17014.895281110501</v>
      </c>
      <c r="S339" s="42">
        <f t="shared" si="30"/>
        <v>7.4264089522484466E-3</v>
      </c>
      <c r="T339" s="43">
        <f t="shared" ref="T339:T344" si="31">SUM(C339:J339)/SUM(K339:R339)</f>
        <v>1.4835415091444912</v>
      </c>
      <c r="U339" s="43">
        <v>1.0042199999999999</v>
      </c>
      <c r="W339" s="5"/>
    </row>
    <row r="340" spans="1:23" ht="15.6" x14ac:dyDescent="0.3">
      <c r="A340" s="5">
        <v>338</v>
      </c>
      <c r="B340" s="6" t="s">
        <v>1024</v>
      </c>
      <c r="C340" s="14">
        <v>9197.1505126953107</v>
      </c>
      <c r="D340" s="14">
        <v>10418.83</v>
      </c>
      <c r="E340" s="14">
        <v>8341.3687499999705</v>
      </c>
      <c r="F340" s="14">
        <v>12040.492980957</v>
      </c>
      <c r="G340" s="14">
        <v>8336.8947056361594</v>
      </c>
      <c r="H340" s="14">
        <v>10373.639999999899</v>
      </c>
      <c r="I340" s="14">
        <v>11502.4</v>
      </c>
      <c r="J340" s="14">
        <v>10109.4385714286</v>
      </c>
      <c r="K340" s="14">
        <v>14519.1899999999</v>
      </c>
      <c r="L340" s="14">
        <v>16601.2626342773</v>
      </c>
      <c r="M340" s="14">
        <v>11877.869999999801</v>
      </c>
      <c r="N340" s="14">
        <v>15143.545</v>
      </c>
      <c r="O340" s="14">
        <v>18271.11</v>
      </c>
      <c r="P340" s="14">
        <v>20467.440307617198</v>
      </c>
      <c r="Q340" s="14">
        <v>14584.8674999999</v>
      </c>
      <c r="R340" s="14">
        <v>13495.326660156201</v>
      </c>
      <c r="S340" s="42">
        <f t="shared" si="30"/>
        <v>3.9213237398042449E-4</v>
      </c>
      <c r="T340" s="43">
        <f t="shared" si="31"/>
        <v>0.64276426123075203</v>
      </c>
      <c r="U340" s="43">
        <v>0.77218799999999999</v>
      </c>
      <c r="W340" s="5"/>
    </row>
    <row r="341" spans="1:23" ht="15.6" x14ac:dyDescent="0.3">
      <c r="A341" s="5">
        <v>339</v>
      </c>
      <c r="B341" s="6" t="s">
        <v>1024</v>
      </c>
      <c r="C341" s="14">
        <v>141783.946707589</v>
      </c>
      <c r="D341" s="14">
        <v>148522.69444274899</v>
      </c>
      <c r="E341" s="14">
        <v>93716.589377663302</v>
      </c>
      <c r="F341" s="14">
        <v>95317.805053710894</v>
      </c>
      <c r="G341" s="14">
        <v>92383.856994628906</v>
      </c>
      <c r="H341" s="14">
        <v>41906.190000000097</v>
      </c>
      <c r="I341" s="14">
        <v>126962.914855957</v>
      </c>
      <c r="J341" s="14">
        <v>109486.004150391</v>
      </c>
      <c r="K341" s="14">
        <v>33647.016250000299</v>
      </c>
      <c r="L341" s="14">
        <v>28518.487500000199</v>
      </c>
      <c r="M341" s="14">
        <v>40516.157749721002</v>
      </c>
      <c r="N341" s="14">
        <v>36231.5250000003</v>
      </c>
      <c r="O341" s="14">
        <v>35118.580000000104</v>
      </c>
      <c r="P341" s="14">
        <v>44417.255555555697</v>
      </c>
      <c r="Q341" s="14">
        <v>46539.662222222301</v>
      </c>
      <c r="R341" s="14">
        <v>32211.69</v>
      </c>
      <c r="S341" s="42">
        <f t="shared" si="30"/>
        <v>6.1458120653814933E-4</v>
      </c>
      <c r="T341" s="43">
        <f t="shared" si="31"/>
        <v>2.8602925001331201</v>
      </c>
      <c r="U341" s="43">
        <v>2.7244899999999999</v>
      </c>
      <c r="W341" s="5"/>
    </row>
    <row r="342" spans="1:23" ht="15.6" x14ac:dyDescent="0.3">
      <c r="A342" s="5">
        <v>340</v>
      </c>
      <c r="B342" s="5" t="s">
        <v>1024</v>
      </c>
      <c r="C342" s="23">
        <v>39424.734545454201</v>
      </c>
      <c r="D342" s="23">
        <v>37740.670909091001</v>
      </c>
      <c r="E342" s="23">
        <v>42397.333333333598</v>
      </c>
      <c r="F342" s="23">
        <v>44250.072727272804</v>
      </c>
      <c r="G342" s="23">
        <v>39804.3999999999</v>
      </c>
      <c r="H342" s="23">
        <v>43032.896666666398</v>
      </c>
      <c r="I342" s="23">
        <v>40953.861666666198</v>
      </c>
      <c r="J342" s="23">
        <v>40666.512727272697</v>
      </c>
      <c r="K342" s="23">
        <v>48242.804999999898</v>
      </c>
      <c r="L342" s="23">
        <v>39269.912499999802</v>
      </c>
      <c r="M342" s="23">
        <v>43481.2617647058</v>
      </c>
      <c r="N342" s="23">
        <v>43802.964545454699</v>
      </c>
      <c r="O342" s="23">
        <v>41418.317499999801</v>
      </c>
      <c r="P342" s="23">
        <v>46563.982499999802</v>
      </c>
      <c r="Q342" s="23">
        <v>47812.909090909103</v>
      </c>
      <c r="R342" s="23">
        <v>41656.131666667097</v>
      </c>
      <c r="S342" s="42">
        <f t="shared" si="30"/>
        <v>4.9278556125813867E-2</v>
      </c>
      <c r="T342" s="43">
        <f t="shared" si="31"/>
        <v>0.93192925830312068</v>
      </c>
      <c r="U342" s="37">
        <v>0.39471200000000001</v>
      </c>
      <c r="W342" s="5"/>
    </row>
    <row r="343" spans="1:23" ht="15.6" x14ac:dyDescent="0.3">
      <c r="A343" s="5">
        <v>341</v>
      </c>
      <c r="B343" s="5" t="s">
        <v>1024</v>
      </c>
      <c r="C343" s="23">
        <v>13136.852499999901</v>
      </c>
      <c r="D343" s="23">
        <v>13674.847142857199</v>
      </c>
      <c r="E343" s="23">
        <v>13359.36875</v>
      </c>
      <c r="F343" s="23">
        <v>14887.5024999999</v>
      </c>
      <c r="G343" s="23">
        <v>13508.1000000001</v>
      </c>
      <c r="H343" s="23">
        <v>13419.986328125</v>
      </c>
      <c r="I343" s="23">
        <v>16096.049999999799</v>
      </c>
      <c r="J343" s="23">
        <v>15124.413333333199</v>
      </c>
      <c r="K343" s="23">
        <v>535045.76</v>
      </c>
      <c r="L343" s="23">
        <v>240335.33111110801</v>
      </c>
      <c r="M343" s="23">
        <v>366293.28750000498</v>
      </c>
      <c r="N343" s="23">
        <v>234712.84999999899</v>
      </c>
      <c r="O343" s="23">
        <v>261981.955000004</v>
      </c>
      <c r="P343" s="23">
        <v>225000.195000003</v>
      </c>
      <c r="Q343" s="23">
        <v>106421.264444445</v>
      </c>
      <c r="R343" s="23">
        <v>177362.43777777799</v>
      </c>
      <c r="S343" s="42">
        <f t="shared" si="30"/>
        <v>8.9293930535724387E-4</v>
      </c>
      <c r="T343" s="43">
        <f t="shared" si="31"/>
        <v>5.2724289462574202E-2</v>
      </c>
      <c r="U343" s="37">
        <v>4.6604000000000001</v>
      </c>
      <c r="W343" s="5"/>
    </row>
    <row r="344" spans="1:23" ht="15.6" x14ac:dyDescent="0.3">
      <c r="A344" s="5">
        <v>342</v>
      </c>
      <c r="B344" s="5" t="s">
        <v>1024</v>
      </c>
      <c r="C344" s="23">
        <v>10863.05078125</v>
      </c>
      <c r="D344" s="23">
        <v>12173.810267857099</v>
      </c>
      <c r="E344" s="23">
        <v>7338.2004394531205</v>
      </c>
      <c r="F344" s="23">
        <v>18481.351888020799</v>
      </c>
      <c r="G344" s="23">
        <v>7020.2201625279004</v>
      </c>
      <c r="H344" s="23">
        <v>13112.839152018199</v>
      </c>
      <c r="I344" s="23">
        <v>4628.9563802083303</v>
      </c>
      <c r="J344" s="23">
        <v>9757.1061197916697</v>
      </c>
      <c r="K344" s="23">
        <v>305518.21428571502</v>
      </c>
      <c r="L344" s="23">
        <v>183837.975000003</v>
      </c>
      <c r="M344" s="23">
        <v>203875.37285714399</v>
      </c>
      <c r="N344" s="23">
        <v>106375.634285714</v>
      </c>
      <c r="O344" s="23">
        <v>134705.59142857199</v>
      </c>
      <c r="P344" s="23">
        <v>28788.681249999499</v>
      </c>
      <c r="Q344" s="23">
        <v>96703.525739397301</v>
      </c>
      <c r="R344" s="23">
        <v>56988.569905598997</v>
      </c>
      <c r="S344" s="42">
        <f t="shared" si="30"/>
        <v>4.5761003149942395E-3</v>
      </c>
      <c r="T344" s="43">
        <f t="shared" si="31"/>
        <v>7.465617444673503E-2</v>
      </c>
      <c r="U344" s="37">
        <v>3.2323499999999998</v>
      </c>
      <c r="W344" s="5"/>
    </row>
    <row r="347" spans="1:23" ht="15.6" x14ac:dyDescent="0.3">
      <c r="R347" s="14"/>
    </row>
    <row r="348" spans="1:23" ht="15.6" x14ac:dyDescent="0.25">
      <c r="R348" s="19"/>
    </row>
    <row r="349" spans="1:23" ht="15.6" x14ac:dyDescent="0.3">
      <c r="R349" s="14"/>
    </row>
    <row r="350" spans="1:23" ht="15.6" x14ac:dyDescent="0.3">
      <c r="R350" s="23"/>
    </row>
    <row r="351" spans="1:23" ht="15.6" x14ac:dyDescent="0.3">
      <c r="R351" s="14"/>
    </row>
    <row r="352" spans="1:23" ht="15.6" x14ac:dyDescent="0.3">
      <c r="R352" s="14"/>
    </row>
    <row r="353" spans="17:18" x14ac:dyDescent="0.25">
      <c r="Q353" s="46"/>
      <c r="R353" s="46"/>
    </row>
    <row r="354" spans="17:18" x14ac:dyDescent="0.25">
      <c r="Q354" s="46"/>
      <c r="R354" s="46"/>
    </row>
    <row r="355" spans="17:18" x14ac:dyDescent="0.25">
      <c r="Q355" s="46"/>
      <c r="R355" s="46"/>
    </row>
    <row r="356" spans="17:18" x14ac:dyDescent="0.25">
      <c r="Q356" s="46"/>
      <c r="R356" s="46"/>
    </row>
    <row r="357" spans="17:18" x14ac:dyDescent="0.25">
      <c r="Q357" s="46"/>
      <c r="R357" s="46"/>
    </row>
    <row r="358" spans="17:18" x14ac:dyDescent="0.25">
      <c r="Q358" s="46"/>
      <c r="R358" s="46"/>
    </row>
    <row r="359" spans="17:18" x14ac:dyDescent="0.25">
      <c r="Q359" s="46"/>
      <c r="R359" s="46"/>
    </row>
    <row r="360" spans="17:18" x14ac:dyDescent="0.25">
      <c r="Q360" s="46"/>
      <c r="R360" s="46"/>
    </row>
    <row r="361" spans="17:18" ht="15.6" x14ac:dyDescent="0.3">
      <c r="R361" s="14"/>
    </row>
  </sheetData>
  <mergeCells count="1">
    <mergeCell ref="A1:U1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62AA-5B54-4598-9A87-75A888DC56BD}">
  <dimension ref="A1:W361"/>
  <sheetViews>
    <sheetView zoomScaleNormal="100" workbookViewId="0">
      <selection sqref="A1:XFD1048576"/>
    </sheetView>
  </sheetViews>
  <sheetFormatPr defaultRowHeight="15.6" x14ac:dyDescent="0.25"/>
  <cols>
    <col min="1" max="2" width="8.88671875" style="4"/>
    <col min="3" max="10" width="12.88671875" style="4" bestFit="1" customWidth="1"/>
    <col min="11" max="11" width="12.44140625" style="4" customWidth="1"/>
    <col min="12" max="18" width="12.88671875" style="4" bestFit="1" customWidth="1"/>
    <col min="19" max="19" width="9.77734375" style="5" bestFit="1" customWidth="1"/>
    <col min="20" max="20" width="10.44140625" style="5" bestFit="1" customWidth="1"/>
    <col min="21" max="21" width="12.33203125" style="4" customWidth="1"/>
    <col min="22" max="16384" width="8.88671875" style="4"/>
  </cols>
  <sheetData>
    <row r="1" spans="1:23" ht="30.6" customHeight="1" x14ac:dyDescent="0.25">
      <c r="A1" s="33" t="s">
        <v>1097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3" x14ac:dyDescent="0.3">
      <c r="A2" s="5" t="s">
        <v>1</v>
      </c>
      <c r="B2" s="5" t="s">
        <v>9</v>
      </c>
      <c r="C2" s="23" t="s">
        <v>1061</v>
      </c>
      <c r="D2" s="23" t="s">
        <v>1062</v>
      </c>
      <c r="E2" s="23" t="s">
        <v>1063</v>
      </c>
      <c r="F2" s="23" t="s">
        <v>1064</v>
      </c>
      <c r="G2" s="23" t="s">
        <v>1065</v>
      </c>
      <c r="H2" s="23" t="s">
        <v>1066</v>
      </c>
      <c r="I2" s="23" t="s">
        <v>1067</v>
      </c>
      <c r="J2" s="23" t="s">
        <v>1068</v>
      </c>
      <c r="K2" s="23" t="s">
        <v>1081</v>
      </c>
      <c r="L2" s="23" t="s">
        <v>1082</v>
      </c>
      <c r="M2" s="23" t="s">
        <v>1083</v>
      </c>
      <c r="N2" s="23" t="s">
        <v>1084</v>
      </c>
      <c r="O2" s="23" t="s">
        <v>1085</v>
      </c>
      <c r="P2" s="23" t="s">
        <v>1086</v>
      </c>
      <c r="Q2" s="23" t="s">
        <v>1087</v>
      </c>
      <c r="R2" s="23" t="s">
        <v>1088</v>
      </c>
      <c r="S2" s="36" t="s">
        <v>1077</v>
      </c>
      <c r="T2" s="37" t="s">
        <v>1078</v>
      </c>
      <c r="U2" s="37" t="s">
        <v>1079</v>
      </c>
    </row>
    <row r="3" spans="1:23" x14ac:dyDescent="0.3">
      <c r="A3" s="5">
        <v>1</v>
      </c>
      <c r="B3" s="5" t="s">
        <v>16</v>
      </c>
      <c r="C3" s="14">
        <v>3880.7427571614598</v>
      </c>
      <c r="D3" s="14">
        <v>2766.2166137695299</v>
      </c>
      <c r="E3" s="14">
        <v>5206.1839076450897</v>
      </c>
      <c r="F3" s="14">
        <v>3448.6619669596398</v>
      </c>
      <c r="G3" s="14">
        <v>3362.5758666992201</v>
      </c>
      <c r="H3" s="14">
        <v>5871.3092447916697</v>
      </c>
      <c r="I3" s="14">
        <v>4777.9836018880196</v>
      </c>
      <c r="J3" s="14">
        <v>4107.89208984375</v>
      </c>
      <c r="K3" s="14">
        <v>4849.8878173828098</v>
      </c>
      <c r="L3" s="14">
        <v>5821.4566666666797</v>
      </c>
      <c r="M3" s="14">
        <v>4658.74285714287</v>
      </c>
      <c r="N3" s="14">
        <v>6711.4742857142301</v>
      </c>
      <c r="O3" s="14">
        <v>3003.3571428571399</v>
      </c>
      <c r="P3" s="14">
        <v>5627.9256591796902</v>
      </c>
      <c r="Q3" s="14">
        <v>4648.39697265625</v>
      </c>
      <c r="R3" s="14">
        <v>3894.92571428572</v>
      </c>
      <c r="S3" s="38">
        <f>TTEST(C3:J3,K3:R3,2,3)</f>
        <v>0.20949129505950806</v>
      </c>
      <c r="T3" s="39">
        <f>SUM(C3:J3)/SUM(K3:R3)</f>
        <v>0.85223948454718379</v>
      </c>
      <c r="U3" s="39">
        <v>0.26046599999999998</v>
      </c>
      <c r="V3" s="18"/>
      <c r="W3" s="5"/>
    </row>
    <row r="4" spans="1:23" x14ac:dyDescent="0.3">
      <c r="A4" s="5">
        <v>2</v>
      </c>
      <c r="B4" s="5" t="s">
        <v>22</v>
      </c>
      <c r="C4" s="14">
        <v>10417.987742106099</v>
      </c>
      <c r="D4" s="14">
        <v>7582.5923295454504</v>
      </c>
      <c r="E4" s="14">
        <v>11052.979347922599</v>
      </c>
      <c r="F4" s="14">
        <v>9518.3443714488603</v>
      </c>
      <c r="G4" s="14">
        <v>5696.2200000000403</v>
      </c>
      <c r="H4" s="14">
        <v>8282.6406738281203</v>
      </c>
      <c r="I4" s="14">
        <v>8609.3520951704504</v>
      </c>
      <c r="J4" s="14">
        <v>6221.8068181818198</v>
      </c>
      <c r="K4" s="14">
        <v>9730.8654545454992</v>
      </c>
      <c r="L4" s="14">
        <v>13910.934482758599</v>
      </c>
      <c r="M4" s="14">
        <v>9321.9581818181705</v>
      </c>
      <c r="N4" s="14">
        <v>10637.6072727272</v>
      </c>
      <c r="O4" s="14">
        <v>2894.3566666666602</v>
      </c>
      <c r="P4" s="14">
        <v>8250.8250000000298</v>
      </c>
      <c r="Q4" s="14">
        <v>6586.4560000000702</v>
      </c>
      <c r="R4" s="14">
        <v>8019.2182506214504</v>
      </c>
      <c r="S4" s="38">
        <f t="shared" ref="S4:S55" si="0">TTEST(C4:J4,K4:R4,2,3)</f>
        <v>0.85434591654399039</v>
      </c>
      <c r="T4" s="39">
        <f t="shared" ref="T4:T55" si="1">SUM(C4:J4)/SUM(K4:R4)</f>
        <v>0.97158998091565618</v>
      </c>
      <c r="U4" s="39">
        <v>0.230015</v>
      </c>
      <c r="V4" s="5"/>
      <c r="W4" s="5"/>
    </row>
    <row r="5" spans="1:23" x14ac:dyDescent="0.3">
      <c r="A5" s="5">
        <v>3</v>
      </c>
      <c r="B5" s="5" t="s">
        <v>16</v>
      </c>
      <c r="C5" s="14">
        <v>74646.393749999595</v>
      </c>
      <c r="D5" s="14">
        <v>71060.080000000395</v>
      </c>
      <c r="E5" s="14">
        <v>83090.4749999997</v>
      </c>
      <c r="F5" s="14">
        <v>66194.800000000294</v>
      </c>
      <c r="G5" s="14">
        <v>61766.697142857498</v>
      </c>
      <c r="H5" s="14">
        <v>79333.375</v>
      </c>
      <c r="I5" s="14">
        <v>72848.092500000406</v>
      </c>
      <c r="J5" s="14">
        <v>51862.564285715198</v>
      </c>
      <c r="K5" s="14">
        <v>6303.2412500000701</v>
      </c>
      <c r="L5" s="14">
        <v>6960.0530000000799</v>
      </c>
      <c r="M5" s="14">
        <v>5290.8244628906205</v>
      </c>
      <c r="N5" s="14">
        <v>5440.7779999999402</v>
      </c>
      <c r="O5" s="14">
        <v>3819</v>
      </c>
      <c r="P5" s="14">
        <v>4890.8200000000197</v>
      </c>
      <c r="Q5" s="14">
        <v>5846.3223266601599</v>
      </c>
      <c r="R5" s="14">
        <v>3402.8971428571599</v>
      </c>
      <c r="S5" s="38">
        <f t="shared" si="0"/>
        <v>2.7582576159327128E-7</v>
      </c>
      <c r="T5" s="39">
        <f t="shared" si="1"/>
        <v>13.36710041318427</v>
      </c>
      <c r="U5" s="39">
        <v>2.7585099999999998</v>
      </c>
      <c r="V5" s="18"/>
      <c r="W5" s="5"/>
    </row>
    <row r="6" spans="1:23" x14ac:dyDescent="0.3">
      <c r="A6" s="5">
        <v>4</v>
      </c>
      <c r="B6" s="5" t="s">
        <v>16</v>
      </c>
      <c r="C6" s="14">
        <v>113611.060000001</v>
      </c>
      <c r="D6" s="14">
        <v>100766.907692308</v>
      </c>
      <c r="E6" s="14">
        <v>110817.588</v>
      </c>
      <c r="F6" s="14">
        <v>115308.99692307699</v>
      </c>
      <c r="G6" s="14">
        <v>101825.866666666</v>
      </c>
      <c r="H6" s="14">
        <v>115337.37600000099</v>
      </c>
      <c r="I6" s="14">
        <v>96632.363333334099</v>
      </c>
      <c r="J6" s="14">
        <v>87347.585000000807</v>
      </c>
      <c r="K6" s="14">
        <v>22945.300231933601</v>
      </c>
      <c r="L6" s="14">
        <v>9784.3199999998596</v>
      </c>
      <c r="M6" s="14">
        <v>23288.5476923079</v>
      </c>
      <c r="N6" s="14">
        <v>23278.384615384501</v>
      </c>
      <c r="O6" s="14">
        <v>16527.4199999999</v>
      </c>
      <c r="P6" s="14">
        <v>11890.421250000099</v>
      </c>
      <c r="Q6" s="14">
        <v>31574.054666666801</v>
      </c>
      <c r="R6" s="14">
        <v>18784.0869230768</v>
      </c>
      <c r="S6" s="38">
        <f t="shared" si="0"/>
        <v>1.0920648868283632E-10</v>
      </c>
      <c r="T6" s="39">
        <f t="shared" si="1"/>
        <v>5.3244400843920028</v>
      </c>
      <c r="U6" s="39">
        <v>3.16723</v>
      </c>
      <c r="V6" s="5"/>
      <c r="W6" s="5"/>
    </row>
    <row r="7" spans="1:23" x14ac:dyDescent="0.3">
      <c r="A7" s="5">
        <v>5</v>
      </c>
      <c r="B7" s="5" t="s">
        <v>16</v>
      </c>
      <c r="C7" s="14">
        <v>77231.046666667302</v>
      </c>
      <c r="D7" s="14">
        <v>67508.9475000003</v>
      </c>
      <c r="E7" s="14">
        <v>88744.635000000606</v>
      </c>
      <c r="F7" s="14">
        <v>65093.538461538497</v>
      </c>
      <c r="G7" s="14">
        <v>67588.743333332997</v>
      </c>
      <c r="H7" s="14">
        <v>70029.754999999495</v>
      </c>
      <c r="I7" s="14">
        <v>73590.590000000506</v>
      </c>
      <c r="J7" s="14">
        <v>59694.9083333339</v>
      </c>
      <c r="K7" s="14">
        <v>4315.1306152343795</v>
      </c>
      <c r="L7" s="14">
        <v>3968.2426202947399</v>
      </c>
      <c r="M7" s="14">
        <v>5130.8814364346599</v>
      </c>
      <c r="N7" s="14">
        <v>4065.87943892045</v>
      </c>
      <c r="O7" s="14">
        <v>3214.6255770596599</v>
      </c>
      <c r="P7" s="14">
        <v>5281.2309265136701</v>
      </c>
      <c r="Q7" s="14">
        <v>5496.4968465169304</v>
      </c>
      <c r="R7" s="14">
        <v>3354.1035970052098</v>
      </c>
      <c r="S7" s="38">
        <f t="shared" si="0"/>
        <v>1.0210768601092403E-7</v>
      </c>
      <c r="T7" s="39">
        <f t="shared" si="1"/>
        <v>16.351935317091279</v>
      </c>
      <c r="U7" s="39">
        <v>2.7986499999999999</v>
      </c>
      <c r="V7" s="18"/>
      <c r="W7" s="5"/>
    </row>
    <row r="8" spans="1:23" x14ac:dyDescent="0.3">
      <c r="A8" s="5">
        <v>6</v>
      </c>
      <c r="B8" s="5" t="s">
        <v>16</v>
      </c>
      <c r="C8" s="14">
        <v>93781.310999998997</v>
      </c>
      <c r="D8" s="14">
        <v>285719.62000000302</v>
      </c>
      <c r="E8" s="14">
        <v>97683.7500000008</v>
      </c>
      <c r="F8" s="14">
        <v>210216.338888889</v>
      </c>
      <c r="G8" s="14">
        <v>103795.61111111099</v>
      </c>
      <c r="H8" s="14">
        <v>312439.39999999799</v>
      </c>
      <c r="I8" s="14">
        <v>147594.40666666601</v>
      </c>
      <c r="J8" s="14">
        <v>143577.77777777801</v>
      </c>
      <c r="K8" s="14">
        <v>48422.9512500001</v>
      </c>
      <c r="L8" s="14">
        <v>32469.487500000101</v>
      </c>
      <c r="M8" s="14">
        <v>54741.588749999602</v>
      </c>
      <c r="N8" s="14">
        <v>32785.5</v>
      </c>
      <c r="O8" s="14">
        <v>24958.655000000101</v>
      </c>
      <c r="P8" s="14">
        <v>45489.723636363902</v>
      </c>
      <c r="Q8" s="14">
        <v>97401.078888888995</v>
      </c>
      <c r="R8" s="14">
        <v>30563.380000000401</v>
      </c>
      <c r="S8" s="38">
        <f t="shared" si="0"/>
        <v>3.5199653898657949E-3</v>
      </c>
      <c r="T8" s="39">
        <f t="shared" si="1"/>
        <v>3.8023041269775217</v>
      </c>
      <c r="U8" s="39">
        <v>3.4013599999999999</v>
      </c>
      <c r="V8" s="18"/>
      <c r="W8" s="5"/>
    </row>
    <row r="9" spans="1:23" x14ac:dyDescent="0.3">
      <c r="A9" s="5">
        <v>7</v>
      </c>
      <c r="B9" s="5" t="s">
        <v>16</v>
      </c>
      <c r="C9" s="14">
        <v>19610.4937499997</v>
      </c>
      <c r="D9" s="14">
        <v>34333.074000000001</v>
      </c>
      <c r="E9" s="14">
        <v>26126.311111111001</v>
      </c>
      <c r="F9" s="14">
        <v>24100.6901855469</v>
      </c>
      <c r="G9" s="14">
        <v>23403.473730468799</v>
      </c>
      <c r="H9" s="14">
        <v>27146.186666666701</v>
      </c>
      <c r="I9" s="14">
        <v>37772.2235294118</v>
      </c>
      <c r="J9" s="14">
        <v>36515.299999999799</v>
      </c>
      <c r="K9" s="14">
        <v>14722.226000000101</v>
      </c>
      <c r="L9" s="14">
        <v>11047.343288845501</v>
      </c>
      <c r="M9" s="14">
        <v>13651.2149999999</v>
      </c>
      <c r="N9" s="14">
        <v>12819.700999999999</v>
      </c>
      <c r="O9" s="14">
        <v>7450.0251464843795</v>
      </c>
      <c r="P9" s="14">
        <v>14363.4889160156</v>
      </c>
      <c r="Q9" s="14">
        <v>15295.5450439453</v>
      </c>
      <c r="R9" s="14">
        <v>9458.2966918945294</v>
      </c>
      <c r="S9" s="38">
        <f t="shared" si="0"/>
        <v>1.1592748736628916E-4</v>
      </c>
      <c r="T9" s="39">
        <f t="shared" si="1"/>
        <v>2.3177082957529107</v>
      </c>
      <c r="U9" s="39">
        <v>1.3136099999999999</v>
      </c>
      <c r="V9" s="18"/>
      <c r="W9" s="5"/>
    </row>
    <row r="10" spans="1:23" x14ac:dyDescent="0.3">
      <c r="A10" s="5">
        <v>8</v>
      </c>
      <c r="B10" s="5" t="s">
        <v>16</v>
      </c>
      <c r="C10" s="14">
        <v>270545.246249997</v>
      </c>
      <c r="D10" s="14">
        <v>210672.25000000201</v>
      </c>
      <c r="E10" s="14">
        <v>152943.37499999799</v>
      </c>
      <c r="F10" s="14">
        <v>390319.01999999501</v>
      </c>
      <c r="G10" s="14">
        <v>200229.81125000099</v>
      </c>
      <c r="H10" s="14">
        <v>246926.25</v>
      </c>
      <c r="I10" s="14">
        <v>234872.44500000001</v>
      </c>
      <c r="J10" s="14">
        <v>205044.16124999701</v>
      </c>
      <c r="K10" s="14">
        <v>33713.198750000003</v>
      </c>
      <c r="L10" s="14">
        <v>22031.735000000001</v>
      </c>
      <c r="M10" s="14">
        <v>35673.357777777899</v>
      </c>
      <c r="N10" s="14">
        <v>27017.16375</v>
      </c>
      <c r="O10" s="14">
        <v>17040.52375</v>
      </c>
      <c r="P10" s="14">
        <v>35030.266666666801</v>
      </c>
      <c r="Q10" s="14">
        <v>34788.638888888898</v>
      </c>
      <c r="R10" s="14">
        <v>19763.520000000201</v>
      </c>
      <c r="S10" s="38">
        <f t="shared" si="0"/>
        <v>5.8257858707123855E-5</v>
      </c>
      <c r="T10" s="39">
        <f t="shared" si="1"/>
        <v>8.4935844199596975</v>
      </c>
      <c r="U10" s="39">
        <v>4.8060999999999998</v>
      </c>
      <c r="V10" s="18"/>
      <c r="W10" s="5"/>
    </row>
    <row r="11" spans="1:23" x14ac:dyDescent="0.3">
      <c r="A11" s="5">
        <v>9</v>
      </c>
      <c r="B11" s="5" t="s">
        <v>16</v>
      </c>
      <c r="C11" s="14">
        <v>24301.2833333331</v>
      </c>
      <c r="D11" s="14">
        <v>8068.0564100477404</v>
      </c>
      <c r="E11" s="14">
        <v>73443.407000000094</v>
      </c>
      <c r="F11" s="14">
        <v>30181.454285714601</v>
      </c>
      <c r="G11" s="14">
        <v>34261.851249999701</v>
      </c>
      <c r="H11" s="14">
        <v>40687.481249999801</v>
      </c>
      <c r="I11" s="14">
        <v>35582.849999999598</v>
      </c>
      <c r="J11" s="14">
        <v>32885.485714285402</v>
      </c>
      <c r="K11" s="14">
        <v>6871.8222222221902</v>
      </c>
      <c r="L11" s="14">
        <v>5604.1728515625</v>
      </c>
      <c r="M11" s="14">
        <v>11426.406000000001</v>
      </c>
      <c r="N11" s="14">
        <v>6188.6175130208303</v>
      </c>
      <c r="O11" s="14">
        <v>6013.6805555555502</v>
      </c>
      <c r="P11" s="14">
        <v>6583.9116666665996</v>
      </c>
      <c r="Q11" s="14">
        <v>10343.5718505859</v>
      </c>
      <c r="R11" s="14">
        <v>6936.8868272569398</v>
      </c>
      <c r="S11" s="38">
        <f t="shared" si="0"/>
        <v>3.8954726014895501E-3</v>
      </c>
      <c r="T11" s="39">
        <f t="shared" si="1"/>
        <v>4.6592663790548539</v>
      </c>
      <c r="U11" s="39">
        <v>1.56978</v>
      </c>
      <c r="V11" s="18"/>
      <c r="W11" s="5"/>
    </row>
    <row r="12" spans="1:23" x14ac:dyDescent="0.3">
      <c r="A12" s="5">
        <v>10</v>
      </c>
      <c r="B12" s="5" t="s">
        <v>16</v>
      </c>
      <c r="C12" s="14">
        <v>139713.87545454499</v>
      </c>
      <c r="D12" s="14">
        <v>137249.27999999901</v>
      </c>
      <c r="E12" s="14">
        <v>176050.10499999899</v>
      </c>
      <c r="F12" s="14">
        <v>173968.53333333199</v>
      </c>
      <c r="G12" s="14">
        <v>121958.832000001</v>
      </c>
      <c r="H12" s="14">
        <v>254123</v>
      </c>
      <c r="I12" s="14">
        <v>168373.66</v>
      </c>
      <c r="J12" s="14">
        <v>185515.704444445</v>
      </c>
      <c r="K12" s="14">
        <v>58866.5</v>
      </c>
      <c r="L12" s="14">
        <v>40378.799999999901</v>
      </c>
      <c r="M12" s="14">
        <v>55696.095000000401</v>
      </c>
      <c r="N12" s="14">
        <v>36097.950000000499</v>
      </c>
      <c r="O12" s="14">
        <v>53362.083333333503</v>
      </c>
      <c r="P12" s="14">
        <v>50808.841111110902</v>
      </c>
      <c r="Q12" s="14">
        <v>97730.358750000203</v>
      </c>
      <c r="R12" s="14">
        <v>40341.318888889298</v>
      </c>
      <c r="S12" s="38">
        <f t="shared" si="0"/>
        <v>2.8266142582285087E-5</v>
      </c>
      <c r="T12" s="39">
        <f t="shared" si="1"/>
        <v>3.1318013579073329</v>
      </c>
      <c r="U12" s="39">
        <v>3.5120499999999999</v>
      </c>
      <c r="V12" s="18"/>
      <c r="W12" s="5"/>
    </row>
    <row r="13" spans="1:23" x14ac:dyDescent="0.3">
      <c r="A13" s="5">
        <v>11</v>
      </c>
      <c r="B13" s="5" t="s">
        <v>16</v>
      </c>
      <c r="C13" s="14">
        <v>378678.5625</v>
      </c>
      <c r="D13" s="14">
        <v>276049.95000000199</v>
      </c>
      <c r="E13" s="14">
        <v>326441.52625000197</v>
      </c>
      <c r="F13" s="14">
        <v>94679.357142855806</v>
      </c>
      <c r="G13" s="14">
        <v>262902.08874999703</v>
      </c>
      <c r="H13" s="14">
        <v>241017.69999999899</v>
      </c>
      <c r="I13" s="14">
        <v>299871.110000004</v>
      </c>
      <c r="J13" s="14">
        <v>256356.38499999899</v>
      </c>
      <c r="K13" s="14">
        <v>33815.888571428601</v>
      </c>
      <c r="L13" s="14">
        <v>27660.362500000199</v>
      </c>
      <c r="M13" s="14">
        <v>53655.779199999997</v>
      </c>
      <c r="N13" s="14">
        <v>48503.270740740802</v>
      </c>
      <c r="O13" s="14">
        <v>24551.876249999899</v>
      </c>
      <c r="P13" s="14">
        <v>49543.077499999999</v>
      </c>
      <c r="Q13" s="14">
        <v>44914.764999999898</v>
      </c>
      <c r="R13" s="14">
        <v>26967.244444444099</v>
      </c>
      <c r="S13" s="38">
        <f t="shared" si="0"/>
        <v>9.0973160925555716E-5</v>
      </c>
      <c r="T13" s="39">
        <f t="shared" si="1"/>
        <v>6.8989407933060587</v>
      </c>
      <c r="U13" s="39">
        <v>4.9245599999999996</v>
      </c>
      <c r="V13" s="18"/>
      <c r="W13" s="5"/>
    </row>
    <row r="14" spans="1:23" x14ac:dyDescent="0.3">
      <c r="A14" s="5">
        <v>12</v>
      </c>
      <c r="B14" s="5" t="s">
        <v>16</v>
      </c>
      <c r="C14" s="14">
        <v>20953.905000000199</v>
      </c>
      <c r="D14" s="14">
        <v>12273.0212402344</v>
      </c>
      <c r="E14" s="14">
        <v>18055.41</v>
      </c>
      <c r="F14" s="14">
        <v>48841.6025806451</v>
      </c>
      <c r="G14" s="14">
        <v>15327.6727272726</v>
      </c>
      <c r="H14" s="14">
        <v>17632.96875</v>
      </c>
      <c r="I14" s="14">
        <v>14371.951111111001</v>
      </c>
      <c r="J14" s="14">
        <v>18848.732727272702</v>
      </c>
      <c r="K14" s="14">
        <v>25167.866666666901</v>
      </c>
      <c r="L14" s="14">
        <v>23165.7672727272</v>
      </c>
      <c r="M14" s="14">
        <v>35436.877058823397</v>
      </c>
      <c r="N14" s="14">
        <v>24739.9999999998</v>
      </c>
      <c r="O14" s="14">
        <v>15033.782727272899</v>
      </c>
      <c r="P14" s="14">
        <v>24007.881999999801</v>
      </c>
      <c r="Q14" s="14">
        <v>26744.0970000001</v>
      </c>
      <c r="R14" s="14">
        <v>16720.8500000001</v>
      </c>
      <c r="S14" s="38">
        <f t="shared" si="0"/>
        <v>0.52304572601502208</v>
      </c>
      <c r="T14" s="39">
        <f t="shared" si="1"/>
        <v>0.87063013913958121</v>
      </c>
      <c r="U14" s="39">
        <v>0.27144099999999999</v>
      </c>
      <c r="V14" s="18"/>
      <c r="W14" s="5"/>
    </row>
    <row r="15" spans="1:23" x14ac:dyDescent="0.3">
      <c r="A15" s="5">
        <v>13</v>
      </c>
      <c r="B15" s="5" t="s">
        <v>16</v>
      </c>
      <c r="C15" s="14">
        <v>2678497.4700000202</v>
      </c>
      <c r="D15" s="14">
        <v>3052874.24</v>
      </c>
      <c r="E15" s="14">
        <v>3253865.7666666899</v>
      </c>
      <c r="F15" s="14">
        <v>4108596.2022222299</v>
      </c>
      <c r="G15" s="14">
        <v>3056117.9687499702</v>
      </c>
      <c r="H15" s="14">
        <v>3786868.74</v>
      </c>
      <c r="I15" s="14">
        <v>3260788.49</v>
      </c>
      <c r="J15" s="14">
        <v>2742877.9624999901</v>
      </c>
      <c r="K15" s="14">
        <v>2909856.6933333199</v>
      </c>
      <c r="L15" s="14">
        <v>2255798.3499999898</v>
      </c>
      <c r="M15" s="14">
        <v>2787974.7911111098</v>
      </c>
      <c r="N15" s="14">
        <v>2917954.9666666598</v>
      </c>
      <c r="O15" s="14">
        <v>1888878.2533333299</v>
      </c>
      <c r="P15" s="14">
        <v>3283920.9099999601</v>
      </c>
      <c r="Q15" s="14">
        <v>3324285.4088888699</v>
      </c>
      <c r="R15" s="14">
        <v>2202317.3812500099</v>
      </c>
      <c r="S15" s="38">
        <f t="shared" si="0"/>
        <v>4.9716437810990381E-2</v>
      </c>
      <c r="T15" s="39">
        <f t="shared" si="1"/>
        <v>1.2025637554400361</v>
      </c>
      <c r="U15" s="39">
        <v>6.2456100000000001</v>
      </c>
      <c r="V15" s="18"/>
      <c r="W15" s="5"/>
    </row>
    <row r="16" spans="1:23" x14ac:dyDescent="0.3">
      <c r="A16" s="5">
        <v>14</v>
      </c>
      <c r="B16" s="5" t="s">
        <v>16</v>
      </c>
      <c r="C16" s="14">
        <v>886427.19111111399</v>
      </c>
      <c r="D16" s="14">
        <v>862430.39999999595</v>
      </c>
      <c r="E16" s="14">
        <v>784750.062222215</v>
      </c>
      <c r="F16" s="14">
        <v>1343223.92777776</v>
      </c>
      <c r="G16" s="14">
        <v>801922.36249999795</v>
      </c>
      <c r="H16" s="14">
        <v>1219189.18499999</v>
      </c>
      <c r="I16" s="14">
        <v>853391.31777778198</v>
      </c>
      <c r="J16" s="14">
        <v>1012911.09444443</v>
      </c>
      <c r="K16" s="14">
        <v>189477.01499999699</v>
      </c>
      <c r="L16" s="14">
        <v>108199.842222222</v>
      </c>
      <c r="M16" s="14">
        <v>180794.13333333301</v>
      </c>
      <c r="N16" s="14">
        <v>140423.010000001</v>
      </c>
      <c r="O16" s="14">
        <v>111638.17777777799</v>
      </c>
      <c r="P16" s="14">
        <v>175473.29250000199</v>
      </c>
      <c r="Q16" s="14">
        <v>207260.47555555499</v>
      </c>
      <c r="R16" s="14">
        <v>127753.08000000101</v>
      </c>
      <c r="S16" s="38">
        <f t="shared" si="0"/>
        <v>7.038649194283907E-6</v>
      </c>
      <c r="T16" s="39">
        <f t="shared" si="1"/>
        <v>6.2563469018083051</v>
      </c>
      <c r="U16" s="39">
        <v>9.5899000000000001</v>
      </c>
      <c r="V16" s="18"/>
      <c r="W16" s="5"/>
    </row>
    <row r="17" spans="1:23" x14ac:dyDescent="0.3">
      <c r="A17" s="5">
        <v>15</v>
      </c>
      <c r="B17" s="5" t="s">
        <v>16</v>
      </c>
      <c r="C17" s="14">
        <v>174220.09555555601</v>
      </c>
      <c r="D17" s="14">
        <v>215086.868749999</v>
      </c>
      <c r="E17" s="14">
        <v>164528.14222222101</v>
      </c>
      <c r="F17" s="14">
        <v>257514.72499999899</v>
      </c>
      <c r="G17" s="14">
        <v>177483.73</v>
      </c>
      <c r="H17" s="14">
        <v>301466.81333333498</v>
      </c>
      <c r="I17" s="14">
        <v>182530.40666666799</v>
      </c>
      <c r="J17" s="14">
        <v>228585.305555553</v>
      </c>
      <c r="K17" s="14">
        <v>47755.555555555497</v>
      </c>
      <c r="L17" s="14">
        <v>33467.222222222197</v>
      </c>
      <c r="M17" s="14">
        <v>54290.004444444399</v>
      </c>
      <c r="N17" s="14">
        <v>37608.913333333301</v>
      </c>
      <c r="O17" s="14">
        <v>33168.354999999799</v>
      </c>
      <c r="P17" s="14">
        <v>44198.64</v>
      </c>
      <c r="Q17" s="14">
        <v>71943.062222222099</v>
      </c>
      <c r="R17" s="14">
        <v>34935.810000000201</v>
      </c>
      <c r="S17" s="38">
        <f t="shared" si="0"/>
        <v>1.1212918546634146E-5</v>
      </c>
      <c r="T17" s="39">
        <f t="shared" si="1"/>
        <v>4.7609695571092585</v>
      </c>
      <c r="U17" s="39">
        <v>4.3211599999999999</v>
      </c>
      <c r="V17" s="18"/>
      <c r="W17" s="5"/>
    </row>
    <row r="18" spans="1:23" x14ac:dyDescent="0.3">
      <c r="A18" s="5">
        <v>16</v>
      </c>
      <c r="B18" s="5" t="s">
        <v>22</v>
      </c>
      <c r="C18" s="23">
        <v>350637.035675049</v>
      </c>
      <c r="D18" s="23">
        <v>359188.414285712</v>
      </c>
      <c r="E18" s="23">
        <v>365777.228571427</v>
      </c>
      <c r="F18" s="23">
        <v>506544.48125000403</v>
      </c>
      <c r="G18" s="23">
        <v>308549.104285712</v>
      </c>
      <c r="H18" s="23">
        <v>482664.594999992</v>
      </c>
      <c r="I18" s="23">
        <v>417700.62857142702</v>
      </c>
      <c r="J18" s="23">
        <v>490839.52500000497</v>
      </c>
      <c r="K18" s="23">
        <v>338564.65499999601</v>
      </c>
      <c r="L18" s="23">
        <v>251055.61111110999</v>
      </c>
      <c r="M18" s="23">
        <v>318721.74499999802</v>
      </c>
      <c r="N18" s="23">
        <v>291586.39125000301</v>
      </c>
      <c r="O18" s="23">
        <v>207314.91666666701</v>
      </c>
      <c r="P18" s="23">
        <v>242660.50875000199</v>
      </c>
      <c r="Q18" s="23">
        <v>349520.00000000303</v>
      </c>
      <c r="R18" s="23">
        <v>225740.733333337</v>
      </c>
      <c r="S18" s="38">
        <f t="shared" si="0"/>
        <v>1.4701739298872336E-3</v>
      </c>
      <c r="T18" s="39">
        <f t="shared" si="1"/>
        <v>1.4749026072033702</v>
      </c>
      <c r="U18" s="39">
        <v>3.0783700000000001</v>
      </c>
      <c r="W18" s="5"/>
    </row>
    <row r="19" spans="1:23" x14ac:dyDescent="0.3">
      <c r="A19" s="5">
        <v>17</v>
      </c>
      <c r="B19" s="5" t="s">
        <v>16</v>
      </c>
      <c r="C19" s="14">
        <v>414779.31624999701</v>
      </c>
      <c r="D19" s="14">
        <v>334319.89499999501</v>
      </c>
      <c r="E19" s="14">
        <v>401590.87636363698</v>
      </c>
      <c r="F19" s="14">
        <v>561397.19625000504</v>
      </c>
      <c r="G19" s="14">
        <v>416471.55875000003</v>
      </c>
      <c r="H19" s="14">
        <v>423984.112500004</v>
      </c>
      <c r="I19" s="14">
        <v>439152.16000000399</v>
      </c>
      <c r="J19" s="14">
        <v>394399.99999999598</v>
      </c>
      <c r="K19" s="14">
        <v>56614.365714285901</v>
      </c>
      <c r="L19" s="14">
        <v>29662.987500000501</v>
      </c>
      <c r="M19" s="14">
        <v>76696.177142857399</v>
      </c>
      <c r="N19" s="14">
        <v>36061.520000000099</v>
      </c>
      <c r="O19" s="14">
        <v>28529.550000000101</v>
      </c>
      <c r="P19" s="14">
        <v>71040.617500001099</v>
      </c>
      <c r="Q19" s="14">
        <v>72992.955555554596</v>
      </c>
      <c r="R19" s="14">
        <v>45603.957142857304</v>
      </c>
      <c r="S19" s="38">
        <f t="shared" si="0"/>
        <v>1.7682005362462089E-7</v>
      </c>
      <c r="T19" s="39">
        <f t="shared" si="1"/>
        <v>8.1161980419530142</v>
      </c>
      <c r="U19" s="39">
        <v>6.5533299999999999</v>
      </c>
      <c r="W19" s="5"/>
    </row>
    <row r="20" spans="1:23" x14ac:dyDescent="0.3">
      <c r="A20" s="5">
        <v>18</v>
      </c>
      <c r="B20" s="5" t="s">
        <v>16</v>
      </c>
      <c r="C20" s="14">
        <v>2558188.17777779</v>
      </c>
      <c r="D20" s="14">
        <v>2293388.3699999698</v>
      </c>
      <c r="E20" s="14">
        <v>2582847.5933333398</v>
      </c>
      <c r="F20" s="14">
        <v>3018473.86500003</v>
      </c>
      <c r="G20" s="14">
        <v>2487114.01125002</v>
      </c>
      <c r="H20" s="14">
        <v>2438463.5250000199</v>
      </c>
      <c r="I20" s="14">
        <v>2445498.96000002</v>
      </c>
      <c r="J20" s="14">
        <v>2277185.3599999798</v>
      </c>
      <c r="K20" s="14">
        <v>535048.23571428703</v>
      </c>
      <c r="L20" s="14">
        <v>320082.891428573</v>
      </c>
      <c r="M20" s="14">
        <v>498476.44857143</v>
      </c>
      <c r="N20" s="14">
        <v>472766.20285714499</v>
      </c>
      <c r="O20" s="14">
        <v>376383.523749999</v>
      </c>
      <c r="P20" s="14">
        <v>479513.88571428799</v>
      </c>
      <c r="Q20" s="14">
        <v>566124.23999998905</v>
      </c>
      <c r="R20" s="14">
        <v>389677.52874999802</v>
      </c>
      <c r="S20" s="38">
        <f t="shared" si="0"/>
        <v>2.8052306214916752E-9</v>
      </c>
      <c r="T20" s="39">
        <f t="shared" si="1"/>
        <v>5.5252217591922177</v>
      </c>
      <c r="U20" s="39">
        <v>15.5473</v>
      </c>
      <c r="W20" s="5"/>
    </row>
    <row r="21" spans="1:23" x14ac:dyDescent="0.3">
      <c r="A21" s="5">
        <v>19</v>
      </c>
      <c r="B21" s="5" t="s">
        <v>16</v>
      </c>
      <c r="C21" s="14">
        <v>496377.213750005</v>
      </c>
      <c r="D21" s="14">
        <v>631071.608750007</v>
      </c>
      <c r="E21" s="14">
        <v>627784.556249997</v>
      </c>
      <c r="F21" s="14">
        <v>755802.19000000902</v>
      </c>
      <c r="G21" s="14">
        <v>639446.78571428603</v>
      </c>
      <c r="H21" s="14">
        <v>769261.56000000704</v>
      </c>
      <c r="I21" s="14">
        <v>698728.68750000605</v>
      </c>
      <c r="J21" s="14">
        <v>653263.80857143202</v>
      </c>
      <c r="K21" s="14">
        <v>599624.31375000102</v>
      </c>
      <c r="L21" s="14">
        <v>521730.29999999702</v>
      </c>
      <c r="M21" s="14">
        <v>588635.14999999094</v>
      </c>
      <c r="N21" s="14">
        <v>576663.95624999003</v>
      </c>
      <c r="O21" s="14">
        <v>522554.83777777699</v>
      </c>
      <c r="P21" s="14">
        <v>620127.12749999203</v>
      </c>
      <c r="Q21" s="14">
        <v>745653.62999999698</v>
      </c>
      <c r="R21" s="14">
        <v>528648.20625000203</v>
      </c>
      <c r="S21" s="38">
        <f t="shared" si="0"/>
        <v>9.885609321410066E-2</v>
      </c>
      <c r="T21" s="39">
        <f t="shared" si="1"/>
        <v>1.1207786285418273</v>
      </c>
      <c r="U21" s="39">
        <v>2.1157599999999999</v>
      </c>
      <c r="W21" s="5"/>
    </row>
    <row r="22" spans="1:23" x14ac:dyDescent="0.3">
      <c r="A22" s="5">
        <v>20</v>
      </c>
      <c r="B22" s="5" t="s">
        <v>16</v>
      </c>
      <c r="C22" s="14">
        <v>103210.746666666</v>
      </c>
      <c r="D22" s="14">
        <v>100977.457777777</v>
      </c>
      <c r="E22" s="14">
        <v>96632.381249998405</v>
      </c>
      <c r="F22" s="14">
        <v>100708.07</v>
      </c>
      <c r="G22" s="14">
        <v>84213.399999998903</v>
      </c>
      <c r="H22" s="14">
        <v>106645.38666666699</v>
      </c>
      <c r="I22" s="14">
        <v>111091.94666666701</v>
      </c>
      <c r="J22" s="14">
        <v>93445.600000000093</v>
      </c>
      <c r="K22" s="14">
        <v>42605.264999999701</v>
      </c>
      <c r="L22" s="14">
        <v>25849.444285714198</v>
      </c>
      <c r="M22" s="14">
        <v>41068.662500000602</v>
      </c>
      <c r="N22" s="14">
        <v>31210.4142857144</v>
      </c>
      <c r="O22" s="14">
        <v>25751.249999999902</v>
      </c>
      <c r="P22" s="14">
        <v>44729.253749999698</v>
      </c>
      <c r="Q22" s="14">
        <v>55056.217499999701</v>
      </c>
      <c r="R22" s="14">
        <v>32483.231249999801</v>
      </c>
      <c r="S22" s="38">
        <f t="shared" si="0"/>
        <v>3.9930722377221446E-9</v>
      </c>
      <c r="T22" s="39">
        <f t="shared" si="1"/>
        <v>2.6674979628321553</v>
      </c>
      <c r="U22" s="39">
        <v>2.6793900000000002</v>
      </c>
      <c r="W22" s="5"/>
    </row>
    <row r="23" spans="1:23" x14ac:dyDescent="0.3">
      <c r="A23" s="5">
        <v>21</v>
      </c>
      <c r="B23" s="5" t="s">
        <v>16</v>
      </c>
      <c r="C23" s="14">
        <v>98754.200000000099</v>
      </c>
      <c r="D23" s="14">
        <v>157422.995454547</v>
      </c>
      <c r="E23" s="14">
        <v>100510.712499999</v>
      </c>
      <c r="F23" s="14">
        <v>91295.200000000405</v>
      </c>
      <c r="G23" s="14">
        <v>88666.820000000705</v>
      </c>
      <c r="H23" s="14">
        <v>245493.65882352801</v>
      </c>
      <c r="I23" s="14">
        <v>126079.52727272701</v>
      </c>
      <c r="J23" s="14">
        <v>113340.041818182</v>
      </c>
      <c r="K23" s="14">
        <v>18600.9687499998</v>
      </c>
      <c r="L23" s="14">
        <v>12049.5846313477</v>
      </c>
      <c r="M23" s="14">
        <v>26740.525817871101</v>
      </c>
      <c r="N23" s="14">
        <v>12903.0227186415</v>
      </c>
      <c r="O23" s="14">
        <v>9097.6499999999596</v>
      </c>
      <c r="P23" s="14">
        <v>19946.840393066399</v>
      </c>
      <c r="Q23" s="14">
        <v>45529.921499999997</v>
      </c>
      <c r="R23" s="14">
        <v>15096.471476237</v>
      </c>
      <c r="S23" s="38">
        <f t="shared" si="0"/>
        <v>5.5544140043743348E-4</v>
      </c>
      <c r="T23" s="39">
        <f t="shared" si="1"/>
        <v>6.3861672855163292</v>
      </c>
      <c r="U23" s="39">
        <v>3.3121100000000001</v>
      </c>
      <c r="W23" s="5"/>
    </row>
    <row r="24" spans="1:23" x14ac:dyDescent="0.3">
      <c r="A24" s="5">
        <v>22</v>
      </c>
      <c r="B24" s="5" t="s">
        <v>16</v>
      </c>
      <c r="C24" s="14">
        <v>620953.84053039597</v>
      </c>
      <c r="D24" s="14">
        <v>939479.71764705295</v>
      </c>
      <c r="E24" s="14">
        <v>832291.71666667203</v>
      </c>
      <c r="F24" s="14">
        <v>1205392.4823529499</v>
      </c>
      <c r="G24" s="14">
        <v>536464.79714286397</v>
      </c>
      <c r="H24" s="14">
        <v>1125900.12333332</v>
      </c>
      <c r="I24" s="14">
        <v>916060.299999999</v>
      </c>
      <c r="J24" s="14">
        <v>945725.53090909205</v>
      </c>
      <c r="K24" s="14">
        <v>572258.83749999502</v>
      </c>
      <c r="L24" s="14">
        <v>376467.27874999499</v>
      </c>
      <c r="M24" s="14">
        <v>577510.73749999702</v>
      </c>
      <c r="N24" s="14">
        <v>526315.87500000698</v>
      </c>
      <c r="O24" s="14">
        <v>340128.51222222397</v>
      </c>
      <c r="P24" s="14">
        <v>469132.29999999597</v>
      </c>
      <c r="Q24" s="14">
        <v>581435.91999999597</v>
      </c>
      <c r="R24" s="14">
        <v>349283.33000000101</v>
      </c>
      <c r="S24" s="38">
        <f t="shared" si="0"/>
        <v>8.7561085186412967E-4</v>
      </c>
      <c r="T24" s="39">
        <f t="shared" si="1"/>
        <v>1.8779715037761244</v>
      </c>
      <c r="U24" s="39">
        <v>6.3778100000000002</v>
      </c>
      <c r="W24" s="5"/>
    </row>
    <row r="25" spans="1:23" x14ac:dyDescent="0.3">
      <c r="A25" s="5">
        <v>23</v>
      </c>
      <c r="B25" s="5" t="s">
        <v>16</v>
      </c>
      <c r="C25" s="23">
        <v>15114.4000000001</v>
      </c>
      <c r="D25" s="23">
        <v>14339.345133463499</v>
      </c>
      <c r="E25" s="23">
        <v>15425.5789388021</v>
      </c>
      <c r="F25" s="23">
        <v>17032.426666666699</v>
      </c>
      <c r="G25" s="23">
        <v>15671.1949999998</v>
      </c>
      <c r="H25" s="23">
        <v>16104.125488281201</v>
      </c>
      <c r="I25" s="23">
        <v>14739.0233333333</v>
      </c>
      <c r="J25" s="23">
        <v>12012.6760000001</v>
      </c>
      <c r="K25" s="23">
        <v>31243.874999999902</v>
      </c>
      <c r="L25" s="23">
        <v>27173.11</v>
      </c>
      <c r="M25" s="23">
        <v>29923.539999999801</v>
      </c>
      <c r="N25" s="23">
        <v>29213.658749999999</v>
      </c>
      <c r="O25" s="23">
        <v>21579.268749999901</v>
      </c>
      <c r="P25" s="23">
        <v>30156.685555555301</v>
      </c>
      <c r="Q25" s="23">
        <v>32325.555555555798</v>
      </c>
      <c r="R25" s="23">
        <v>22463.639999999901</v>
      </c>
      <c r="S25" s="38">
        <f t="shared" si="0"/>
        <v>1.3298055308161028E-5</v>
      </c>
      <c r="T25" s="39">
        <f t="shared" si="1"/>
        <v>0.53748272372841011</v>
      </c>
      <c r="U25" s="39">
        <v>1.0666599999999999</v>
      </c>
      <c r="W25" s="5"/>
    </row>
    <row r="26" spans="1:23" x14ac:dyDescent="0.3">
      <c r="A26" s="5">
        <v>24</v>
      </c>
      <c r="B26" s="5" t="s">
        <v>16</v>
      </c>
      <c r="C26" s="14">
        <v>8197.1637834821395</v>
      </c>
      <c r="D26" s="14">
        <v>8888.9117257254493</v>
      </c>
      <c r="E26" s="14">
        <v>8730.9453125</v>
      </c>
      <c r="F26" s="14">
        <v>10576.7520751953</v>
      </c>
      <c r="G26" s="14">
        <v>8778.99267578125</v>
      </c>
      <c r="H26" s="14">
        <v>10388.6222621373</v>
      </c>
      <c r="I26" s="14">
        <v>9508.19362095424</v>
      </c>
      <c r="J26" s="14">
        <v>9290.2745361328107</v>
      </c>
      <c r="K26" s="14">
        <v>10011.0999999999</v>
      </c>
      <c r="L26" s="14">
        <v>9347.8775000000496</v>
      </c>
      <c r="M26" s="14">
        <v>11427.434999999999</v>
      </c>
      <c r="N26" s="14">
        <v>10876.675555555599</v>
      </c>
      <c r="O26" s="14">
        <v>9007.6933333332599</v>
      </c>
      <c r="P26" s="14">
        <v>9664.4571428571708</v>
      </c>
      <c r="Q26" s="14">
        <v>11665.885</v>
      </c>
      <c r="R26" s="14">
        <v>7984.6800000000503</v>
      </c>
      <c r="S26" s="38">
        <f t="shared" si="0"/>
        <v>0.21271856498915637</v>
      </c>
      <c r="T26" s="39">
        <f t="shared" si="1"/>
        <v>0.92966317407057586</v>
      </c>
      <c r="U26" s="39">
        <v>0.22584299999999999</v>
      </c>
      <c r="W26" s="5"/>
    </row>
    <row r="27" spans="1:23" x14ac:dyDescent="0.3">
      <c r="A27" s="5">
        <v>25</v>
      </c>
      <c r="B27" s="5" t="s">
        <v>16</v>
      </c>
      <c r="C27" s="14">
        <v>46445.9124999993</v>
      </c>
      <c r="D27" s="14">
        <v>24500.388571428499</v>
      </c>
      <c r="E27" s="14">
        <v>47811.885000000402</v>
      </c>
      <c r="F27" s="14">
        <v>32843.035000000396</v>
      </c>
      <c r="G27" s="14">
        <v>29858.580000000198</v>
      </c>
      <c r="H27" s="14">
        <v>32230.3049999998</v>
      </c>
      <c r="I27" s="14">
        <v>41461.174999999799</v>
      </c>
      <c r="J27" s="14">
        <v>24524.785714285899</v>
      </c>
      <c r="K27" s="14">
        <v>11716.7307692308</v>
      </c>
      <c r="L27" s="14">
        <v>9160.8814285713197</v>
      </c>
      <c r="M27" s="14">
        <v>11380.889999999899</v>
      </c>
      <c r="N27" s="14">
        <v>7765.5599999999704</v>
      </c>
      <c r="O27" s="14">
        <v>5600.4083333334002</v>
      </c>
      <c r="P27" s="14">
        <v>16473.914545454601</v>
      </c>
      <c r="Q27" s="14">
        <v>11021.425714285901</v>
      </c>
      <c r="R27" s="14">
        <v>11839.539999999901</v>
      </c>
      <c r="S27" s="38">
        <f t="shared" si="0"/>
        <v>7.1683400748741969E-5</v>
      </c>
      <c r="T27" s="39">
        <f t="shared" si="1"/>
        <v>3.2918809310834578</v>
      </c>
      <c r="U27" s="39">
        <v>1.60683</v>
      </c>
      <c r="W27" s="5"/>
    </row>
    <row r="28" spans="1:23" x14ac:dyDescent="0.3">
      <c r="A28" s="5">
        <v>26</v>
      </c>
      <c r="B28" s="5" t="s">
        <v>16</v>
      </c>
      <c r="C28" s="14">
        <v>18961.8733333333</v>
      </c>
      <c r="D28" s="14">
        <v>20368.084808349598</v>
      </c>
      <c r="E28" s="14">
        <v>26169.7324999997</v>
      </c>
      <c r="F28" s="14">
        <v>27102.857142857101</v>
      </c>
      <c r="G28" s="14">
        <v>18807.737500000199</v>
      </c>
      <c r="H28" s="14">
        <v>37029.097499999603</v>
      </c>
      <c r="I28" s="14">
        <v>31306.8749999998</v>
      </c>
      <c r="J28" s="14">
        <v>26363.733333333199</v>
      </c>
      <c r="K28" s="14">
        <v>1278.4395054408501</v>
      </c>
      <c r="L28" s="14">
        <v>984.496372767857</v>
      </c>
      <c r="M28" s="14">
        <v>731.66592843191995</v>
      </c>
      <c r="N28" s="14">
        <v>821.11122349330401</v>
      </c>
      <c r="O28" s="14">
        <v>530.01839773995505</v>
      </c>
      <c r="P28" s="14">
        <v>1008.58635602679</v>
      </c>
      <c r="Q28" s="14">
        <v>1359.6738630022301</v>
      </c>
      <c r="R28" s="14">
        <v>781.93798828125</v>
      </c>
      <c r="S28" s="38">
        <f t="shared" si="0"/>
        <v>1.0931566470170126E-5</v>
      </c>
      <c r="T28" s="39">
        <f t="shared" si="1"/>
        <v>27.496254787456909</v>
      </c>
      <c r="U28" s="39">
        <v>1.6801299999999999</v>
      </c>
      <c r="W28" s="5"/>
    </row>
    <row r="29" spans="1:23" x14ac:dyDescent="0.3">
      <c r="A29" s="5">
        <v>27</v>
      </c>
      <c r="B29" s="5" t="s">
        <v>16</v>
      </c>
      <c r="C29" s="14">
        <v>141824.24555555501</v>
      </c>
      <c r="D29" s="14">
        <v>92928.162500000806</v>
      </c>
      <c r="E29" s="14">
        <v>87748.110000000495</v>
      </c>
      <c r="F29" s="14">
        <v>102024.180000001</v>
      </c>
      <c r="G29" s="14">
        <v>100425.40875000101</v>
      </c>
      <c r="H29" s="14">
        <v>96758.044444444095</v>
      </c>
      <c r="I29" s="14">
        <v>95087.462499999194</v>
      </c>
      <c r="J29" s="14">
        <v>85084.444444444103</v>
      </c>
      <c r="K29" s="14">
        <v>18714.8125</v>
      </c>
      <c r="L29" s="14">
        <v>18310.1327819824</v>
      </c>
      <c r="M29" s="14">
        <v>13852.013397216801</v>
      </c>
      <c r="N29" s="14">
        <v>20629.432500000101</v>
      </c>
      <c r="O29" s="14">
        <v>12888.5777777777</v>
      </c>
      <c r="P29" s="14">
        <v>23488.2437500001</v>
      </c>
      <c r="Q29" s="14">
        <v>23619.310000000201</v>
      </c>
      <c r="R29" s="14">
        <v>14275.848749999999</v>
      </c>
      <c r="S29" s="38">
        <f t="shared" si="0"/>
        <v>1.7478758402333591E-6</v>
      </c>
      <c r="T29" s="39">
        <f t="shared" si="1"/>
        <v>5.5006792172259917</v>
      </c>
      <c r="U29" s="39">
        <v>3.0568200000000001</v>
      </c>
      <c r="W29" s="5"/>
    </row>
    <row r="30" spans="1:23" x14ac:dyDescent="0.3">
      <c r="A30" s="5">
        <v>28</v>
      </c>
      <c r="B30" s="5" t="s">
        <v>16</v>
      </c>
      <c r="C30" s="14">
        <v>187142.50750000001</v>
      </c>
      <c r="D30" s="14">
        <v>213629.953333335</v>
      </c>
      <c r="E30" s="14">
        <v>208547.03500000201</v>
      </c>
      <c r="F30" s="14">
        <v>262684.52000000299</v>
      </c>
      <c r="G30" s="14">
        <v>196381.81250000099</v>
      </c>
      <c r="H30" s="14">
        <v>235528.80000000101</v>
      </c>
      <c r="I30" s="14">
        <v>205865.932499997</v>
      </c>
      <c r="J30" s="14">
        <v>180227.675000004</v>
      </c>
      <c r="K30" s="14">
        <v>31485.5625</v>
      </c>
      <c r="L30" s="14">
        <v>21988.987499999999</v>
      </c>
      <c r="M30" s="14">
        <v>17536.665000000099</v>
      </c>
      <c r="N30" s="14">
        <v>19129.985000000001</v>
      </c>
      <c r="O30" s="14">
        <v>16548.2400000001</v>
      </c>
      <c r="P30" s="14">
        <v>21828.434999999601</v>
      </c>
      <c r="Q30" s="14">
        <v>28421.762499999499</v>
      </c>
      <c r="R30" s="14">
        <v>20466.5666666668</v>
      </c>
      <c r="S30" s="38">
        <f t="shared" si="0"/>
        <v>9.9455595129596121E-8</v>
      </c>
      <c r="T30" s="39">
        <f t="shared" si="1"/>
        <v>9.5262070668376815</v>
      </c>
      <c r="U30" s="39">
        <v>4.7112999999999996</v>
      </c>
      <c r="W30" s="5"/>
    </row>
    <row r="31" spans="1:23" x14ac:dyDescent="0.3">
      <c r="A31" s="5">
        <v>29</v>
      </c>
      <c r="B31" s="5" t="s">
        <v>16</v>
      </c>
      <c r="C31" s="14">
        <v>247987.1225</v>
      </c>
      <c r="D31" s="14">
        <v>302705.79300000402</v>
      </c>
      <c r="E31" s="14">
        <v>261542.272500002</v>
      </c>
      <c r="F31" s="14">
        <v>331021.860000004</v>
      </c>
      <c r="G31" s="14">
        <v>251456.31250000099</v>
      </c>
      <c r="H31" s="14">
        <v>290583.80000000098</v>
      </c>
      <c r="I31" s="14">
        <v>270378.91666666599</v>
      </c>
      <c r="J31" s="14">
        <v>207367.16888888899</v>
      </c>
      <c r="K31" s="14">
        <v>32800.875</v>
      </c>
      <c r="L31" s="14">
        <v>19576.087500000001</v>
      </c>
      <c r="M31" s="14">
        <v>17992.200000000099</v>
      </c>
      <c r="N31" s="14">
        <v>18287.64</v>
      </c>
      <c r="O31" s="14">
        <v>15277.1111111112</v>
      </c>
      <c r="P31" s="14">
        <v>21494.662499999598</v>
      </c>
      <c r="Q31" s="14">
        <v>27896.493749999601</v>
      </c>
      <c r="R31" s="14">
        <v>19450.333333333499</v>
      </c>
      <c r="S31" s="38">
        <f t="shared" si="0"/>
        <v>2.1314810051042339E-7</v>
      </c>
      <c r="T31" s="39">
        <f t="shared" si="1"/>
        <v>12.519393420956145</v>
      </c>
      <c r="U31" s="39">
        <v>5.4044800000000004</v>
      </c>
      <c r="W31" s="5"/>
    </row>
    <row r="32" spans="1:23" x14ac:dyDescent="0.3">
      <c r="A32" s="5">
        <v>30</v>
      </c>
      <c r="B32" s="5" t="s">
        <v>16</v>
      </c>
      <c r="C32" s="14">
        <v>147457.52444444501</v>
      </c>
      <c r="D32" s="14">
        <v>159389.724000002</v>
      </c>
      <c r="E32" s="14">
        <v>151463.822222224</v>
      </c>
      <c r="F32" s="14">
        <v>178595.33999999901</v>
      </c>
      <c r="G32" s="14">
        <v>124686.20625</v>
      </c>
      <c r="H32" s="14">
        <v>142703.600000001</v>
      </c>
      <c r="I32" s="14">
        <v>139749.75</v>
      </c>
      <c r="J32" s="14">
        <v>106619.44444444501</v>
      </c>
      <c r="K32" s="14">
        <v>16994.125</v>
      </c>
      <c r="L32" s="14">
        <v>14386.666666666601</v>
      </c>
      <c r="M32" s="14">
        <v>10952.895</v>
      </c>
      <c r="N32" s="14">
        <v>11706.5011111112</v>
      </c>
      <c r="O32" s="14">
        <v>7649.0700000000397</v>
      </c>
      <c r="P32" s="14">
        <v>13521.609999999901</v>
      </c>
      <c r="Q32" s="14">
        <v>16628.262499999699</v>
      </c>
      <c r="R32" s="14">
        <v>11000.833333333399</v>
      </c>
      <c r="S32" s="38">
        <f t="shared" si="0"/>
        <v>4.0588497681819606E-7</v>
      </c>
      <c r="T32" s="39">
        <f t="shared" si="1"/>
        <v>11.188893606695114</v>
      </c>
      <c r="U32" s="39">
        <v>3.9180700000000002</v>
      </c>
      <c r="W32" s="5"/>
    </row>
    <row r="33" spans="1:23" x14ac:dyDescent="0.3">
      <c r="A33" s="5">
        <v>31</v>
      </c>
      <c r="B33" s="5" t="s">
        <v>16</v>
      </c>
      <c r="C33" s="14">
        <v>106008.22375</v>
      </c>
      <c r="D33" s="14">
        <v>493894.053529414</v>
      </c>
      <c r="E33" s="14">
        <v>106955.31142857199</v>
      </c>
      <c r="F33" s="14">
        <v>128840.353750001</v>
      </c>
      <c r="G33" s="14">
        <v>97752.257142856994</v>
      </c>
      <c r="H33" s="14">
        <v>499703.19090909202</v>
      </c>
      <c r="I33" s="14">
        <v>498487.479705884</v>
      </c>
      <c r="J33" s="14">
        <v>84285.720000001602</v>
      </c>
      <c r="K33" s="14">
        <v>15283.5</v>
      </c>
      <c r="L33" s="14">
        <v>10569.36375</v>
      </c>
      <c r="M33" s="14">
        <v>9513.2325000000292</v>
      </c>
      <c r="N33" s="14">
        <v>10907.434999999999</v>
      </c>
      <c r="O33" s="14">
        <v>21889.313600000001</v>
      </c>
      <c r="P33" s="14">
        <v>11414.1599999998</v>
      </c>
      <c r="Q33" s="14">
        <v>14200.862499999799</v>
      </c>
      <c r="R33" s="14">
        <v>9345.09428571426</v>
      </c>
      <c r="S33" s="38">
        <f t="shared" si="0"/>
        <v>1.2723110376255073E-2</v>
      </c>
      <c r="T33" s="39">
        <f t="shared" si="1"/>
        <v>19.548765456690099</v>
      </c>
      <c r="U33" s="39">
        <v>4.4509600000000002</v>
      </c>
      <c r="W33" s="5"/>
    </row>
    <row r="34" spans="1:23" x14ac:dyDescent="0.3">
      <c r="A34" s="5">
        <v>32</v>
      </c>
      <c r="B34" s="5" t="s">
        <v>16</v>
      </c>
      <c r="C34" s="14">
        <v>98832.250000000102</v>
      </c>
      <c r="D34" s="14">
        <v>108977.44</v>
      </c>
      <c r="E34" s="14">
        <v>153549.05933333299</v>
      </c>
      <c r="F34" s="14">
        <v>182389.649999999</v>
      </c>
      <c r="G34" s="14">
        <v>121778.25</v>
      </c>
      <c r="H34" s="14">
        <v>158679.30333333401</v>
      </c>
      <c r="I34" s="14">
        <v>145035.95555555401</v>
      </c>
      <c r="J34" s="14">
        <v>121267.423333333</v>
      </c>
      <c r="K34" s="14">
        <v>7305.5924999999397</v>
      </c>
      <c r="L34" s="14">
        <v>4976.8056030273401</v>
      </c>
      <c r="M34" s="14">
        <v>4390.2362823486301</v>
      </c>
      <c r="N34" s="14">
        <v>4484.5791931152298</v>
      </c>
      <c r="O34" s="14">
        <v>3255.7224999999899</v>
      </c>
      <c r="P34" s="14">
        <v>5635.1742857142799</v>
      </c>
      <c r="Q34" s="14">
        <v>6417.8778991699201</v>
      </c>
      <c r="R34" s="14">
        <v>3579.5213470458998</v>
      </c>
      <c r="S34" s="38">
        <f t="shared" si="0"/>
        <v>3.328425748376778E-6</v>
      </c>
      <c r="T34" s="39">
        <f t="shared" si="1"/>
        <v>27.23175062983254</v>
      </c>
      <c r="U34" s="39">
        <v>3.8862299999999999</v>
      </c>
      <c r="W34" s="5"/>
    </row>
    <row r="35" spans="1:23" x14ac:dyDescent="0.3">
      <c r="A35" s="5">
        <v>33</v>
      </c>
      <c r="B35" s="5" t="s">
        <v>16</v>
      </c>
      <c r="C35" s="14">
        <v>71854.045714285094</v>
      </c>
      <c r="D35" s="14">
        <v>41808.479999999603</v>
      </c>
      <c r="E35" s="14">
        <v>57103.771428571803</v>
      </c>
      <c r="F35" s="14">
        <v>49270.739999999802</v>
      </c>
      <c r="G35" s="14">
        <v>67592.148571428304</v>
      </c>
      <c r="H35" s="14">
        <v>49311.765714285299</v>
      </c>
      <c r="I35" s="14">
        <v>47458.011428571801</v>
      </c>
      <c r="J35" s="14">
        <v>55286.622857143797</v>
      </c>
      <c r="K35" s="14">
        <v>3863.8573404947902</v>
      </c>
      <c r="L35" s="14">
        <v>6025.0950000000203</v>
      </c>
      <c r="M35" s="14">
        <v>2914.26293945312</v>
      </c>
      <c r="N35" s="14">
        <v>5134.1830647786501</v>
      </c>
      <c r="O35" s="14">
        <v>2459.1971232096398</v>
      </c>
      <c r="P35" s="14">
        <v>7618.5437500000298</v>
      </c>
      <c r="Q35" s="14">
        <v>7531.8100000000404</v>
      </c>
      <c r="R35" s="14">
        <v>2799.9136962890602</v>
      </c>
      <c r="S35" s="38">
        <f t="shared" si="0"/>
        <v>1.4273421503153534E-6</v>
      </c>
      <c r="T35" s="39">
        <f t="shared" si="1"/>
        <v>11.466011879453575</v>
      </c>
      <c r="U35" s="39">
        <v>2.3830800000000001</v>
      </c>
      <c r="W35" s="5"/>
    </row>
    <row r="36" spans="1:23" x14ac:dyDescent="0.3">
      <c r="A36" s="5">
        <v>34</v>
      </c>
      <c r="B36" s="5" t="s">
        <v>16</v>
      </c>
      <c r="C36" s="14">
        <v>23882.328571428301</v>
      </c>
      <c r="D36" s="14">
        <v>24293.280000000501</v>
      </c>
      <c r="E36" s="14">
        <v>27064.640000000101</v>
      </c>
      <c r="F36" s="14">
        <v>25645.454999999802</v>
      </c>
      <c r="G36" s="14">
        <v>23699.185714285399</v>
      </c>
      <c r="H36" s="14">
        <v>24784.3125</v>
      </c>
      <c r="I36" s="14">
        <v>28148.891428571798</v>
      </c>
      <c r="J36" s="14">
        <v>23172.800000000399</v>
      </c>
      <c r="K36" s="14">
        <v>2958.4566666666601</v>
      </c>
      <c r="L36" s="14">
        <v>2966.50000000001</v>
      </c>
      <c r="M36" s="14">
        <v>2502.3092447916702</v>
      </c>
      <c r="N36" s="14">
        <v>2888.4993489583298</v>
      </c>
      <c r="O36" s="14">
        <v>1689.6512858072899</v>
      </c>
      <c r="P36" s="14">
        <v>2114.6666666666501</v>
      </c>
      <c r="Q36" s="14">
        <v>2167.5469970703102</v>
      </c>
      <c r="R36" s="14">
        <v>1079.62333333332</v>
      </c>
      <c r="S36" s="38">
        <f t="shared" si="0"/>
        <v>6.7315734242647151E-11</v>
      </c>
      <c r="T36" s="39">
        <f t="shared" si="1"/>
        <v>10.926559746193366</v>
      </c>
      <c r="U36" s="39">
        <v>1.6409400000000001</v>
      </c>
      <c r="W36" s="5"/>
    </row>
    <row r="37" spans="1:23" x14ac:dyDescent="0.3">
      <c r="A37" s="5">
        <v>35</v>
      </c>
      <c r="B37" s="5" t="s">
        <v>16</v>
      </c>
      <c r="C37" s="14">
        <v>29461.985000000001</v>
      </c>
      <c r="D37" s="14">
        <v>27394.15</v>
      </c>
      <c r="E37" s="14">
        <v>31580.849999999598</v>
      </c>
      <c r="F37" s="14">
        <v>29613.9937500001</v>
      </c>
      <c r="G37" s="14">
        <v>47268.396521738898</v>
      </c>
      <c r="H37" s="14">
        <v>29077.028749999801</v>
      </c>
      <c r="I37" s="14">
        <v>27273.721191406199</v>
      </c>
      <c r="J37" s="14">
        <v>26241.464545454499</v>
      </c>
      <c r="K37" s="14">
        <v>3816.84741210938</v>
      </c>
      <c r="L37" s="14">
        <v>2941.6666666666702</v>
      </c>
      <c r="M37" s="14">
        <v>3861.3448333740198</v>
      </c>
      <c r="N37" s="14">
        <v>4207.27980041504</v>
      </c>
      <c r="O37" s="14">
        <v>3301.60548400879</v>
      </c>
      <c r="P37" s="14">
        <v>4060.3624114990198</v>
      </c>
      <c r="Q37" s="14">
        <v>4500.1569475446404</v>
      </c>
      <c r="R37" s="14">
        <v>3213.4422781807998</v>
      </c>
      <c r="S37" s="38">
        <f t="shared" si="0"/>
        <v>8.5555583628547251E-6</v>
      </c>
      <c r="T37" s="39">
        <f t="shared" si="1"/>
        <v>8.2906072492740837</v>
      </c>
      <c r="U37" s="39">
        <v>1.74716</v>
      </c>
      <c r="W37" s="5"/>
    </row>
    <row r="38" spans="1:23" x14ac:dyDescent="0.3">
      <c r="A38" s="5">
        <v>36</v>
      </c>
      <c r="B38" s="5" t="s">
        <v>16</v>
      </c>
      <c r="C38" s="14">
        <v>64286.550000000097</v>
      </c>
      <c r="D38" s="14">
        <v>98336.324062500105</v>
      </c>
      <c r="E38" s="14">
        <v>104521.06823529401</v>
      </c>
      <c r="F38" s="14">
        <v>94794.527272727602</v>
      </c>
      <c r="G38" s="14">
        <v>57292.2388888891</v>
      </c>
      <c r="H38" s="14">
        <v>63283.928888888797</v>
      </c>
      <c r="I38" s="14">
        <v>59320.2711111112</v>
      </c>
      <c r="J38" s="14">
        <v>50044.524444444898</v>
      </c>
      <c r="K38" s="14">
        <v>1286.6954752604199</v>
      </c>
      <c r="L38" s="14">
        <v>1546.2001953125</v>
      </c>
      <c r="M38" s="14">
        <v>1246.1545138888901</v>
      </c>
      <c r="N38" s="14">
        <v>1593.15368652344</v>
      </c>
      <c r="O38" s="14">
        <v>788.29801432291697</v>
      </c>
      <c r="P38" s="14">
        <v>1431.2022094726599</v>
      </c>
      <c r="Q38" s="14">
        <v>1026.6867065429699</v>
      </c>
      <c r="R38" s="14">
        <v>836.06255425347194</v>
      </c>
      <c r="S38" s="38">
        <f t="shared" si="0"/>
        <v>2.8401143793412451E-5</v>
      </c>
      <c r="T38" s="39">
        <f t="shared" si="1"/>
        <v>60.677867977649306</v>
      </c>
      <c r="U38" s="39">
        <v>2.8604599999999998</v>
      </c>
      <c r="W38" s="5"/>
    </row>
    <row r="39" spans="1:23" x14ac:dyDescent="0.3">
      <c r="A39" s="5">
        <v>37</v>
      </c>
      <c r="B39" s="5" t="s">
        <v>16</v>
      </c>
      <c r="C39" s="14">
        <v>51677.5933333336</v>
      </c>
      <c r="D39" s="14">
        <v>75240.936666666501</v>
      </c>
      <c r="E39" s="14">
        <v>77085.474117646998</v>
      </c>
      <c r="F39" s="14">
        <v>80723.475555556099</v>
      </c>
      <c r="G39" s="14">
        <v>56731.349999999897</v>
      </c>
      <c r="H39" s="14">
        <v>74088.579999999798</v>
      </c>
      <c r="I39" s="14">
        <v>62610.6244444439</v>
      </c>
      <c r="J39" s="14">
        <v>56176.639999999898</v>
      </c>
      <c r="K39" s="14">
        <v>2718.64379882812</v>
      </c>
      <c r="L39" s="14">
        <v>2414.66432189941</v>
      </c>
      <c r="M39" s="14">
        <v>1966.6056213378899</v>
      </c>
      <c r="N39" s="14">
        <v>1997.568359375</v>
      </c>
      <c r="O39" s="14">
        <v>2147.2603607177698</v>
      </c>
      <c r="P39" s="14">
        <v>2217.9256896972702</v>
      </c>
      <c r="Q39" s="14">
        <v>4236.2221374511701</v>
      </c>
      <c r="R39" s="14">
        <v>1561.08702256944</v>
      </c>
      <c r="S39" s="38">
        <f t="shared" si="0"/>
        <v>7.6356134034807531E-7</v>
      </c>
      <c r="T39" s="39">
        <f t="shared" si="1"/>
        <v>27.743266020784237</v>
      </c>
      <c r="U39" s="39">
        <v>2.7391299999999998</v>
      </c>
      <c r="W39" s="5"/>
    </row>
    <row r="40" spans="1:23" x14ac:dyDescent="0.3">
      <c r="A40" s="5">
        <v>38</v>
      </c>
      <c r="B40" s="5" t="s">
        <v>16</v>
      </c>
      <c r="C40" s="14">
        <v>154489.07250000199</v>
      </c>
      <c r="D40" s="14">
        <v>174989.806250002</v>
      </c>
      <c r="E40" s="14">
        <v>134844.85636363699</v>
      </c>
      <c r="F40" s="14">
        <v>253094.12500000099</v>
      </c>
      <c r="G40" s="14">
        <v>137432.90571428399</v>
      </c>
      <c r="H40" s="14">
        <v>128895.172857142</v>
      </c>
      <c r="I40" s="14">
        <v>104627.89142857101</v>
      </c>
      <c r="J40" s="14">
        <v>114409.530000001</v>
      </c>
      <c r="K40" s="14">
        <v>4957.1285714286496</v>
      </c>
      <c r="L40" s="14">
        <v>4948.1142857142404</v>
      </c>
      <c r="M40" s="14">
        <v>2611.8166666666598</v>
      </c>
      <c r="N40" s="14">
        <v>4233.7157142856904</v>
      </c>
      <c r="O40" s="14">
        <v>3946.75512695312</v>
      </c>
      <c r="P40" s="14">
        <v>3638.3400000000502</v>
      </c>
      <c r="Q40" s="14">
        <v>4100.97483607701</v>
      </c>
      <c r="R40" s="14">
        <v>1896.05428571431</v>
      </c>
      <c r="S40" s="38">
        <f t="shared" si="0"/>
        <v>4.8101760492196214E-5</v>
      </c>
      <c r="T40" s="39">
        <f t="shared" si="1"/>
        <v>39.652765823968814</v>
      </c>
      <c r="U40" s="39">
        <v>4.0438400000000003</v>
      </c>
      <c r="W40" s="5"/>
    </row>
    <row r="41" spans="1:23" x14ac:dyDescent="0.3">
      <c r="A41" s="5">
        <v>39</v>
      </c>
      <c r="B41" s="5" t="s">
        <v>16</v>
      </c>
      <c r="C41" s="14">
        <v>88004.913749999803</v>
      </c>
      <c r="D41" s="14">
        <v>182651.854444444</v>
      </c>
      <c r="E41" s="14">
        <v>107305.013750001</v>
      </c>
      <c r="F41" s="14">
        <v>182485.47777777899</v>
      </c>
      <c r="G41" s="14">
        <v>118882.74</v>
      </c>
      <c r="H41" s="14">
        <v>161750.96500000099</v>
      </c>
      <c r="I41" s="14">
        <v>120979.65</v>
      </c>
      <c r="J41" s="14">
        <v>115725.995000001</v>
      </c>
      <c r="K41" s="14">
        <v>4885.8798828125</v>
      </c>
      <c r="L41" s="14">
        <v>4198.3372628348197</v>
      </c>
      <c r="M41" s="14">
        <v>4434.9812500000398</v>
      </c>
      <c r="N41" s="14">
        <v>3333.7425000000098</v>
      </c>
      <c r="O41" s="14">
        <v>2292.87499999999</v>
      </c>
      <c r="P41" s="14">
        <v>2951.71875</v>
      </c>
      <c r="Q41" s="14">
        <v>10018.3499999999</v>
      </c>
      <c r="R41" s="14">
        <v>2100.8099999999899</v>
      </c>
      <c r="S41" s="38">
        <f t="shared" si="0"/>
        <v>1.7105005164687796E-5</v>
      </c>
      <c r="T41" s="39">
        <f t="shared" si="1"/>
        <v>31.498852267407202</v>
      </c>
      <c r="U41" s="39">
        <v>3.8290899999999999</v>
      </c>
      <c r="W41" s="5"/>
    </row>
    <row r="42" spans="1:23" x14ac:dyDescent="0.3">
      <c r="A42" s="5">
        <v>40</v>
      </c>
      <c r="B42" s="5" t="s">
        <v>16</v>
      </c>
      <c r="C42" s="14">
        <v>279011.05777777598</v>
      </c>
      <c r="D42" s="14">
        <v>226826.69999999899</v>
      </c>
      <c r="E42" s="14">
        <v>275925.14</v>
      </c>
      <c r="F42" s="14">
        <v>332892.27</v>
      </c>
      <c r="G42" s="14">
        <v>271306.50124999502</v>
      </c>
      <c r="H42" s="14">
        <v>326828.09375000099</v>
      </c>
      <c r="I42" s="14">
        <v>280365.46500000398</v>
      </c>
      <c r="J42" s="14">
        <v>297796.56428571302</v>
      </c>
      <c r="K42" s="14">
        <v>9828.1446153846191</v>
      </c>
      <c r="L42" s="14">
        <v>9465.9000000000997</v>
      </c>
      <c r="M42" s="14">
        <v>6572.5</v>
      </c>
      <c r="N42" s="14">
        <v>6844.09374999997</v>
      </c>
      <c r="O42" s="14">
        <v>7606.5549999999903</v>
      </c>
      <c r="P42" s="14">
        <v>7256.14750000001</v>
      </c>
      <c r="Q42" s="14">
        <v>19063.3712499998</v>
      </c>
      <c r="R42" s="14">
        <v>7595.25</v>
      </c>
      <c r="S42" s="38">
        <f t="shared" si="0"/>
        <v>4.9322279951711009E-8</v>
      </c>
      <c r="T42" s="39">
        <f t="shared" si="1"/>
        <v>30.862067050073172</v>
      </c>
      <c r="U42" s="39">
        <v>5.6957500000000003</v>
      </c>
      <c r="W42" s="5"/>
    </row>
    <row r="43" spans="1:23" x14ac:dyDescent="0.3">
      <c r="A43" s="5">
        <v>41</v>
      </c>
      <c r="B43" s="5" t="s">
        <v>16</v>
      </c>
      <c r="C43" s="14">
        <v>632320.02000000502</v>
      </c>
      <c r="D43" s="14">
        <v>652936.07857144298</v>
      </c>
      <c r="E43" s="14">
        <v>389700.142500002</v>
      </c>
      <c r="F43" s="14">
        <v>818432.34749999898</v>
      </c>
      <c r="G43" s="14">
        <v>533664.08749999397</v>
      </c>
      <c r="H43" s="14">
        <v>412466.670000004</v>
      </c>
      <c r="I43" s="14">
        <v>353454.24749999901</v>
      </c>
      <c r="J43" s="14">
        <v>451728.375000006</v>
      </c>
      <c r="K43" s="14">
        <v>42137.141250000102</v>
      </c>
      <c r="L43" s="14">
        <v>32611.067500000099</v>
      </c>
      <c r="M43" s="14">
        <v>25702.106666666601</v>
      </c>
      <c r="N43" s="14">
        <v>54039.497499999103</v>
      </c>
      <c r="O43" s="14">
        <v>32581.653333333299</v>
      </c>
      <c r="P43" s="14">
        <v>49178.0350000002</v>
      </c>
      <c r="Q43" s="14">
        <v>23860.66375</v>
      </c>
      <c r="R43" s="14">
        <v>29489.860000000201</v>
      </c>
      <c r="S43" s="38">
        <f t="shared" si="0"/>
        <v>4.9909405947409889E-5</v>
      </c>
      <c r="T43" s="39">
        <f t="shared" si="1"/>
        <v>14.657118791931932</v>
      </c>
      <c r="U43" s="39">
        <v>7.39541</v>
      </c>
      <c r="W43" s="5"/>
    </row>
    <row r="44" spans="1:23" x14ac:dyDescent="0.3">
      <c r="A44" s="5">
        <v>42</v>
      </c>
      <c r="B44" s="5" t="s">
        <v>16</v>
      </c>
      <c r="C44" s="14">
        <v>196363.35</v>
      </c>
      <c r="D44" s="14">
        <v>219772.06874999899</v>
      </c>
      <c r="E44" s="14">
        <v>146853.368749999</v>
      </c>
      <c r="F44" s="14">
        <v>298808.60777777602</v>
      </c>
      <c r="G44" s="14">
        <v>169823.63571428601</v>
      </c>
      <c r="H44" s="14">
        <v>164101.679999999</v>
      </c>
      <c r="I44" s="14">
        <v>118843.882499998</v>
      </c>
      <c r="J44" s="14">
        <v>127121.200000001</v>
      </c>
      <c r="K44" s="14">
        <v>5474.1511111111004</v>
      </c>
      <c r="L44" s="14">
        <v>5558.8772888183603</v>
      </c>
      <c r="M44" s="14">
        <v>4508.2800000000498</v>
      </c>
      <c r="N44" s="14">
        <v>6305.4166666666597</v>
      </c>
      <c r="O44" s="14">
        <v>4522.9075012207004</v>
      </c>
      <c r="P44" s="14">
        <v>5525.3099999999904</v>
      </c>
      <c r="Q44" s="14">
        <v>4925.3677777777602</v>
      </c>
      <c r="R44" s="14">
        <v>5202.9161376953098</v>
      </c>
      <c r="S44" s="38">
        <f t="shared" si="0"/>
        <v>6.3669074650553103E-5</v>
      </c>
      <c r="T44" s="39">
        <f t="shared" si="1"/>
        <v>34.306927719253757</v>
      </c>
      <c r="U44" s="39">
        <v>4.4108700000000001</v>
      </c>
      <c r="W44" s="5"/>
    </row>
    <row r="45" spans="1:23" x14ac:dyDescent="0.3">
      <c r="A45" s="5">
        <v>43</v>
      </c>
      <c r="B45" s="5" t="s">
        <v>16</v>
      </c>
      <c r="C45" s="14">
        <v>1105953.13142858</v>
      </c>
      <c r="D45" s="14">
        <v>1211932.23125</v>
      </c>
      <c r="E45" s="14">
        <v>927970.70625000901</v>
      </c>
      <c r="F45" s="14">
        <v>1647674.06222221</v>
      </c>
      <c r="G45" s="14">
        <v>986965.77875001798</v>
      </c>
      <c r="H45" s="14">
        <v>960487.16624999396</v>
      </c>
      <c r="I45" s="14">
        <v>680839.057499988</v>
      </c>
      <c r="J45" s="14">
        <v>814498.29375000403</v>
      </c>
      <c r="K45" s="14">
        <v>24707.0587500002</v>
      </c>
      <c r="L45" s="14">
        <v>22923.825000000099</v>
      </c>
      <c r="M45" s="14">
        <v>13399.686666666699</v>
      </c>
      <c r="N45" s="14">
        <v>19597.8125000002</v>
      </c>
      <c r="O45" s="14">
        <v>15448.5333333331</v>
      </c>
      <c r="P45" s="14">
        <v>23729.911111111101</v>
      </c>
      <c r="Q45" s="14">
        <v>17395.5600000001</v>
      </c>
      <c r="R45" s="14">
        <v>19099.276000000002</v>
      </c>
      <c r="S45" s="38">
        <f t="shared" si="0"/>
        <v>2.3746794488353029E-5</v>
      </c>
      <c r="T45" s="39">
        <f t="shared" si="1"/>
        <v>53.33481581792887</v>
      </c>
      <c r="U45" s="39">
        <v>10.745100000000001</v>
      </c>
      <c r="W45" s="5"/>
    </row>
    <row r="46" spans="1:23" x14ac:dyDescent="0.3">
      <c r="A46" s="5">
        <v>44</v>
      </c>
      <c r="B46" s="5" t="s">
        <v>16</v>
      </c>
      <c r="C46" s="14">
        <v>20039.001255580399</v>
      </c>
      <c r="D46" s="14">
        <v>19168.987499999901</v>
      </c>
      <c r="E46" s="14">
        <v>11869.5085714286</v>
      </c>
      <c r="F46" s="14">
        <v>22600.8322222221</v>
      </c>
      <c r="G46" s="14">
        <v>14842.302222222301</v>
      </c>
      <c r="H46" s="14">
        <v>12654.393749999899</v>
      </c>
      <c r="I46" s="14">
        <v>9312.2483333334003</v>
      </c>
      <c r="J46" s="14">
        <v>4063.5899999999701</v>
      </c>
      <c r="K46" s="14">
        <v>633.60970633370505</v>
      </c>
      <c r="L46" s="14">
        <v>451.649361746652</v>
      </c>
      <c r="M46" s="14">
        <v>941.70000000000402</v>
      </c>
      <c r="N46" s="14">
        <v>548.257533482143</v>
      </c>
      <c r="O46" s="14">
        <v>0</v>
      </c>
      <c r="P46" s="14">
        <v>1039.3679999999899</v>
      </c>
      <c r="Q46" s="14">
        <v>203.471888950893</v>
      </c>
      <c r="R46" s="14">
        <v>0</v>
      </c>
      <c r="S46" s="38">
        <f t="shared" si="0"/>
        <v>3.6869127247218E-4</v>
      </c>
      <c r="T46" s="39">
        <f t="shared" si="1"/>
        <v>30.002401520094775</v>
      </c>
      <c r="U46" s="39">
        <v>1.21868</v>
      </c>
      <c r="W46" s="5"/>
    </row>
    <row r="47" spans="1:23" x14ac:dyDescent="0.3">
      <c r="A47" s="5">
        <v>45</v>
      </c>
      <c r="B47" s="5" t="s">
        <v>16</v>
      </c>
      <c r="C47" s="14">
        <v>47521.636249999603</v>
      </c>
      <c r="D47" s="14">
        <v>27398.519999999899</v>
      </c>
      <c r="E47" s="14">
        <v>51649.874999999302</v>
      </c>
      <c r="F47" s="14">
        <v>81052.312500000495</v>
      </c>
      <c r="G47" s="14">
        <v>65586.496250000797</v>
      </c>
      <c r="H47" s="14">
        <v>67411.335000000196</v>
      </c>
      <c r="I47" s="14">
        <v>44082.405000000297</v>
      </c>
      <c r="J47" s="14">
        <v>72822.043749999095</v>
      </c>
      <c r="K47" s="14">
        <v>8424.6562500000291</v>
      </c>
      <c r="L47" s="14">
        <v>6708.0599999998703</v>
      </c>
      <c r="M47" s="14">
        <v>6080.5747942243297</v>
      </c>
      <c r="N47" s="14">
        <v>8613.8824999998596</v>
      </c>
      <c r="O47" s="14">
        <v>4788.7461635044601</v>
      </c>
      <c r="P47" s="14">
        <v>8124.3816666666798</v>
      </c>
      <c r="Q47" s="14">
        <v>6021.4328571428496</v>
      </c>
      <c r="R47" s="14">
        <v>6395.1600000000999</v>
      </c>
      <c r="S47" s="38">
        <f t="shared" si="0"/>
        <v>8.2037681476775117E-5</v>
      </c>
      <c r="T47" s="39">
        <f t="shared" si="1"/>
        <v>8.2949671138008263</v>
      </c>
      <c r="U47" s="39">
        <v>2.31562</v>
      </c>
      <c r="W47" s="5"/>
    </row>
    <row r="48" spans="1:23" x14ac:dyDescent="0.3">
      <c r="A48" s="5">
        <v>46</v>
      </c>
      <c r="B48" s="5" t="s">
        <v>16</v>
      </c>
      <c r="C48" s="14">
        <v>22243.373749999901</v>
      </c>
      <c r="D48" s="14">
        <v>18834.749999999702</v>
      </c>
      <c r="E48" s="14">
        <v>17426.077499999999</v>
      </c>
      <c r="F48" s="14">
        <v>20184.3210274833</v>
      </c>
      <c r="G48" s="14">
        <v>19275.428571428802</v>
      </c>
      <c r="H48" s="14">
        <v>15749.9300000001</v>
      </c>
      <c r="I48" s="14">
        <v>12117.5857142857</v>
      </c>
      <c r="J48" s="14">
        <v>14537.969999999799</v>
      </c>
      <c r="K48" s="14">
        <v>5028.8148193359402</v>
      </c>
      <c r="L48" s="14">
        <v>5473.2543334960901</v>
      </c>
      <c r="M48" s="14">
        <v>5150.3682403564499</v>
      </c>
      <c r="N48" s="14">
        <v>5347.0262276785697</v>
      </c>
      <c r="O48" s="14">
        <v>2224.1828571429</v>
      </c>
      <c r="P48" s="14">
        <v>3917.2762499999599</v>
      </c>
      <c r="Q48" s="14">
        <v>5524.25537109375</v>
      </c>
      <c r="R48" s="14">
        <v>5646.4286041259802</v>
      </c>
      <c r="S48" s="38">
        <f t="shared" si="0"/>
        <v>3.3296425316239944E-6</v>
      </c>
      <c r="T48" s="39">
        <f t="shared" si="1"/>
        <v>3.6638880131165119</v>
      </c>
      <c r="U48" s="39">
        <v>1.19675</v>
      </c>
      <c r="W48" s="5"/>
    </row>
    <row r="49" spans="1:23" x14ac:dyDescent="0.3">
      <c r="A49" s="5">
        <v>47</v>
      </c>
      <c r="B49" s="5" t="s">
        <v>16</v>
      </c>
      <c r="C49" s="14">
        <v>126533.4025</v>
      </c>
      <c r="D49" s="14">
        <v>103443.334838867</v>
      </c>
      <c r="E49" s="14">
        <v>94288.263749999896</v>
      </c>
      <c r="F49" s="14">
        <v>116791.286666666</v>
      </c>
      <c r="G49" s="14">
        <v>97120.520000000703</v>
      </c>
      <c r="H49" s="14">
        <v>81595.366666666305</v>
      </c>
      <c r="I49" s="14">
        <v>87336.794999998805</v>
      </c>
      <c r="J49" s="14">
        <v>81439.093333333105</v>
      </c>
      <c r="K49" s="14">
        <v>8423.3275417751702</v>
      </c>
      <c r="L49" s="14">
        <v>6513.3347473144504</v>
      </c>
      <c r="M49" s="14">
        <v>6054.3000000000802</v>
      </c>
      <c r="N49" s="14">
        <v>7600.2566223144504</v>
      </c>
      <c r="O49" s="14">
        <v>5658.9044799804697</v>
      </c>
      <c r="P49" s="14">
        <v>8143.5499999999402</v>
      </c>
      <c r="Q49" s="14">
        <v>4595.3999999999996</v>
      </c>
      <c r="R49" s="14">
        <v>5576.9895782470703</v>
      </c>
      <c r="S49" s="38">
        <f t="shared" si="0"/>
        <v>8.3190363559225696E-7</v>
      </c>
      <c r="T49" s="39">
        <f t="shared" si="1"/>
        <v>15.001086598611927</v>
      </c>
      <c r="U49" s="39">
        <v>3.2690000000000001</v>
      </c>
      <c r="W49" s="5"/>
    </row>
    <row r="50" spans="1:23" x14ac:dyDescent="0.3">
      <c r="A50" s="5">
        <v>48</v>
      </c>
      <c r="B50" s="5" t="s">
        <v>16</v>
      </c>
      <c r="C50" s="14">
        <v>28270.0783333334</v>
      </c>
      <c r="D50" s="14">
        <v>29484.9891764323</v>
      </c>
      <c r="E50" s="14">
        <v>24752.3010253906</v>
      </c>
      <c r="F50" s="14">
        <v>46703.541818181599</v>
      </c>
      <c r="G50" s="14">
        <v>26348.540893554698</v>
      </c>
      <c r="H50" s="14">
        <v>35297.664545454798</v>
      </c>
      <c r="I50" s="14">
        <v>22331.3999999999</v>
      </c>
      <c r="J50" s="14">
        <v>29015.478729248</v>
      </c>
      <c r="K50" s="14">
        <v>1220.205078125</v>
      </c>
      <c r="L50" s="14">
        <v>1250.02111816406</v>
      </c>
      <c r="M50" s="14">
        <v>1086.0268351237</v>
      </c>
      <c r="N50" s="14">
        <v>1268.1992536272301</v>
      </c>
      <c r="O50" s="14">
        <v>727.16766357421898</v>
      </c>
      <c r="P50" s="14">
        <v>1449.59655761719</v>
      </c>
      <c r="Q50" s="14">
        <v>2110.59202357701</v>
      </c>
      <c r="R50" s="14">
        <v>993.73824055989598</v>
      </c>
      <c r="S50" s="38">
        <f t="shared" si="0"/>
        <v>1.3120110518520815E-5</v>
      </c>
      <c r="T50" s="39">
        <f t="shared" si="1"/>
        <v>23.967430958984913</v>
      </c>
      <c r="U50" s="39">
        <v>1.8092999999999999</v>
      </c>
      <c r="W50" s="5"/>
    </row>
    <row r="51" spans="1:23" x14ac:dyDescent="0.3">
      <c r="A51" s="5">
        <v>49</v>
      </c>
      <c r="B51" s="5" t="s">
        <v>16</v>
      </c>
      <c r="C51" s="14">
        <v>842523.792499998</v>
      </c>
      <c r="D51" s="14">
        <v>626780.13749999099</v>
      </c>
      <c r="E51" s="14">
        <v>617826.14999999898</v>
      </c>
      <c r="F51" s="14">
        <v>684686.85499998997</v>
      </c>
      <c r="G51" s="14">
        <v>616281.240000005</v>
      </c>
      <c r="H51" s="14">
        <v>564818.13500000304</v>
      </c>
      <c r="I51" s="14">
        <v>559483.46999999206</v>
      </c>
      <c r="J51" s="14">
        <v>571248.89999999502</v>
      </c>
      <c r="K51" s="14">
        <v>14063.3733333332</v>
      </c>
      <c r="L51" s="14">
        <v>11277.975027901801</v>
      </c>
      <c r="M51" s="14">
        <v>8007.4273158482101</v>
      </c>
      <c r="N51" s="14">
        <v>11413.5109863281</v>
      </c>
      <c r="O51" s="14">
        <v>12295.0237500002</v>
      </c>
      <c r="P51" s="14">
        <v>13649.918477376301</v>
      </c>
      <c r="Q51" s="14">
        <v>9093.7228480747799</v>
      </c>
      <c r="R51" s="14">
        <v>10280.352500000199</v>
      </c>
      <c r="S51" s="38">
        <f t="shared" si="0"/>
        <v>2.8366350701614239E-7</v>
      </c>
      <c r="T51" s="39">
        <f t="shared" si="1"/>
        <v>56.434003958468338</v>
      </c>
      <c r="U51" s="39">
        <v>8.5299099999999992</v>
      </c>
      <c r="W51" s="5"/>
    </row>
    <row r="52" spans="1:23" x14ac:dyDescent="0.3">
      <c r="A52" s="5">
        <v>50</v>
      </c>
      <c r="B52" s="5" t="s">
        <v>16</v>
      </c>
      <c r="C52" s="14">
        <v>32953.624444444802</v>
      </c>
      <c r="D52" s="14">
        <v>32067.000000000098</v>
      </c>
      <c r="E52" s="14">
        <v>31437.883333333499</v>
      </c>
      <c r="F52" s="14">
        <v>30965.868216378301</v>
      </c>
      <c r="G52" s="14">
        <v>31637.271111111499</v>
      </c>
      <c r="H52" s="14">
        <v>23072.253278459801</v>
      </c>
      <c r="I52" s="14">
        <v>20817.742222222001</v>
      </c>
      <c r="J52" s="14">
        <v>17658.1357421875</v>
      </c>
      <c r="K52" s="14">
        <v>10231.6728973389</v>
      </c>
      <c r="L52" s="14">
        <v>11530.4937499999</v>
      </c>
      <c r="M52" s="14">
        <v>8905.3912500000897</v>
      </c>
      <c r="N52" s="14">
        <v>12435.3999999998</v>
      </c>
      <c r="O52" s="14">
        <v>7645.5466666666598</v>
      </c>
      <c r="P52" s="14">
        <v>11043.7685714286</v>
      </c>
      <c r="Q52" s="14">
        <v>8013.8888888888896</v>
      </c>
      <c r="R52" s="14">
        <v>7538.7937500000598</v>
      </c>
      <c r="S52" s="38">
        <f t="shared" si="0"/>
        <v>3.4255243436391789E-5</v>
      </c>
      <c r="T52" s="39">
        <f t="shared" si="1"/>
        <v>2.8522839807657618</v>
      </c>
      <c r="U52" s="39">
        <v>1.4002699999999999</v>
      </c>
      <c r="W52" s="5"/>
    </row>
    <row r="53" spans="1:23" x14ac:dyDescent="0.3">
      <c r="A53" s="5">
        <v>51</v>
      </c>
      <c r="B53" s="5" t="s">
        <v>16</v>
      </c>
      <c r="C53" s="14">
        <v>146315.81125000099</v>
      </c>
      <c r="D53" s="14">
        <v>181805.135555555</v>
      </c>
      <c r="E53" s="14">
        <v>158710.68250000101</v>
      </c>
      <c r="F53" s="14">
        <v>245830.23750000101</v>
      </c>
      <c r="G53" s="14">
        <v>229921.64249999801</v>
      </c>
      <c r="H53" s="14">
        <v>216384.29333333499</v>
      </c>
      <c r="I53" s="14">
        <v>143464.28874999701</v>
      </c>
      <c r="J53" s="14">
        <v>156786.20625000101</v>
      </c>
      <c r="K53" s="14">
        <v>26278.4525000002</v>
      </c>
      <c r="L53" s="14">
        <v>26316.283749999599</v>
      </c>
      <c r="M53" s="14">
        <v>22238.285000000102</v>
      </c>
      <c r="N53" s="14">
        <v>26509.500000000098</v>
      </c>
      <c r="O53" s="14">
        <v>14975.061111111299</v>
      </c>
      <c r="P53" s="14">
        <v>23977.080252511201</v>
      </c>
      <c r="Q53" s="14">
        <v>17975.588750000101</v>
      </c>
      <c r="R53" s="14">
        <v>20790.3712500002</v>
      </c>
      <c r="S53" s="38">
        <f t="shared" si="0"/>
        <v>7.9776445432581773E-6</v>
      </c>
      <c r="T53" s="39">
        <f t="shared" si="1"/>
        <v>8.2609915907125355</v>
      </c>
      <c r="U53" s="39">
        <v>4.2890499999999996</v>
      </c>
      <c r="W53" s="5"/>
    </row>
    <row r="54" spans="1:23" x14ac:dyDescent="0.3">
      <c r="A54" s="5">
        <v>52</v>
      </c>
      <c r="B54" s="5" t="s">
        <v>16</v>
      </c>
      <c r="C54" s="14">
        <v>14983.169363839301</v>
      </c>
      <c r="D54" s="14">
        <v>11469.167480468799</v>
      </c>
      <c r="E54" s="14">
        <v>26837.897142857499</v>
      </c>
      <c r="F54" s="14">
        <v>27100.226999999901</v>
      </c>
      <c r="G54" s="14">
        <v>15268.076477050799</v>
      </c>
      <c r="H54" s="14">
        <v>18021.935000000201</v>
      </c>
      <c r="I54" s="14">
        <v>16825.832999999999</v>
      </c>
      <c r="J54" s="14">
        <v>13943.857777777899</v>
      </c>
      <c r="K54" s="14">
        <v>2854.3279724121098</v>
      </c>
      <c r="L54" s="14">
        <v>2382.4605102539099</v>
      </c>
      <c r="M54" s="14">
        <v>2022.7704671224001</v>
      </c>
      <c r="N54" s="14">
        <v>3255.50537109375</v>
      </c>
      <c r="O54" s="14">
        <v>1471.4029083252001</v>
      </c>
      <c r="P54" s="14">
        <v>2310.3242797851599</v>
      </c>
      <c r="Q54" s="14">
        <v>1547.3875427246101</v>
      </c>
      <c r="R54" s="14">
        <v>1978.43933105469</v>
      </c>
      <c r="S54" s="38">
        <f t="shared" si="0"/>
        <v>1.0953691322159037E-4</v>
      </c>
      <c r="T54" s="39">
        <f t="shared" si="1"/>
        <v>8.1048788758012478</v>
      </c>
      <c r="U54" s="39">
        <v>1.3083100000000001</v>
      </c>
      <c r="W54" s="5"/>
    </row>
    <row r="55" spans="1:23" x14ac:dyDescent="0.3">
      <c r="A55" s="5">
        <v>53</v>
      </c>
      <c r="B55" s="5" t="s">
        <v>16</v>
      </c>
      <c r="C55" s="14">
        <v>11465.9921875</v>
      </c>
      <c r="D55" s="14">
        <v>33135.055999999997</v>
      </c>
      <c r="E55" s="14">
        <v>39540.1320000001</v>
      </c>
      <c r="F55" s="14">
        <v>26579.876302083299</v>
      </c>
      <c r="G55" s="14">
        <v>46426.5</v>
      </c>
      <c r="H55" s="14">
        <v>55157.323437499901</v>
      </c>
      <c r="I55" s="14">
        <v>14413.4354248047</v>
      </c>
      <c r="J55" s="14">
        <v>11005.7038696289</v>
      </c>
      <c r="K55" s="14">
        <v>7167.9984619140596</v>
      </c>
      <c r="L55" s="14">
        <v>1897.899609375</v>
      </c>
      <c r="M55" s="14">
        <v>1553.91721598307</v>
      </c>
      <c r="N55" s="14">
        <v>1988.44421386719</v>
      </c>
      <c r="O55" s="14">
        <v>1506.85473632812</v>
      </c>
      <c r="P55" s="14">
        <v>1783.30034179688</v>
      </c>
      <c r="Q55" s="14">
        <v>1185.8351806640601</v>
      </c>
      <c r="R55" s="14">
        <v>1486.2477139559701</v>
      </c>
      <c r="S55" s="38">
        <f t="shared" si="0"/>
        <v>2.3236368195764042E-3</v>
      </c>
      <c r="T55" s="39">
        <f t="shared" si="1"/>
        <v>12.801165911458627</v>
      </c>
      <c r="U55" s="39">
        <v>1.60528</v>
      </c>
      <c r="W55" s="5"/>
    </row>
    <row r="56" spans="1:23" x14ac:dyDescent="0.3">
      <c r="A56" s="5">
        <v>54</v>
      </c>
      <c r="B56" s="5" t="s">
        <v>179</v>
      </c>
      <c r="C56" s="14">
        <v>342.030029296875</v>
      </c>
      <c r="D56" s="14">
        <v>251.51792907714801</v>
      </c>
      <c r="E56" s="14">
        <v>285.01184082031199</v>
      </c>
      <c r="F56" s="14">
        <v>430.16656494140602</v>
      </c>
      <c r="G56" s="14">
        <v>226.79699707031199</v>
      </c>
      <c r="H56" s="14">
        <v>371.024305555556</v>
      </c>
      <c r="I56" s="14">
        <v>282.35028076171898</v>
      </c>
      <c r="J56" s="14">
        <v>210.83294677734401</v>
      </c>
      <c r="K56" s="14">
        <v>65680.468181818098</v>
      </c>
      <c r="L56" s="14">
        <v>78462.719999999899</v>
      </c>
      <c r="M56" s="14">
        <v>76314.5422222216</v>
      </c>
      <c r="N56" s="14">
        <v>81116.4000000003</v>
      </c>
      <c r="O56" s="14">
        <v>46701.599999999999</v>
      </c>
      <c r="P56" s="14">
        <v>76363.395555555093</v>
      </c>
      <c r="Q56" s="14">
        <v>64140.536000000597</v>
      </c>
      <c r="R56" s="14">
        <v>50823.08</v>
      </c>
      <c r="S56" s="38">
        <v>1.7002855570094722E-6</v>
      </c>
      <c r="T56" s="39">
        <v>4.44721775427961E-3</v>
      </c>
      <c r="U56" s="39">
        <v>2.7934100000000002</v>
      </c>
      <c r="W56" s="5"/>
    </row>
    <row r="57" spans="1:23" x14ac:dyDescent="0.3">
      <c r="A57" s="5">
        <v>55</v>
      </c>
      <c r="B57" s="5" t="s">
        <v>179</v>
      </c>
      <c r="C57" s="14">
        <v>898.24295043945301</v>
      </c>
      <c r="D57" s="14">
        <v>940.94097900390602</v>
      </c>
      <c r="E57" s="14">
        <v>805.47116088867199</v>
      </c>
      <c r="F57" s="14">
        <v>755.08544921875</v>
      </c>
      <c r="G57" s="14">
        <v>746.02487182617199</v>
      </c>
      <c r="H57" s="14">
        <v>973.34613037109398</v>
      </c>
      <c r="I57" s="14">
        <v>777.62878417968795</v>
      </c>
      <c r="J57" s="14">
        <v>665.89814758300804</v>
      </c>
      <c r="K57" s="14">
        <v>37449.999999999702</v>
      </c>
      <c r="L57" s="14">
        <v>42347.517000000298</v>
      </c>
      <c r="M57" s="14">
        <v>40497.233333333999</v>
      </c>
      <c r="N57" s="14">
        <v>44429.7055555556</v>
      </c>
      <c r="O57" s="14">
        <v>26191.752000000099</v>
      </c>
      <c r="P57" s="14">
        <v>41107.484444444301</v>
      </c>
      <c r="Q57" s="14">
        <v>30236.436666666501</v>
      </c>
      <c r="R57" s="14">
        <v>28282.5000000004</v>
      </c>
      <c r="S57" s="38">
        <v>1.9937683380362691E-6</v>
      </c>
      <c r="T57" s="39">
        <v>2.2587523545506021E-2</v>
      </c>
      <c r="U57" s="39">
        <v>2.0278</v>
      </c>
      <c r="W57" s="5"/>
    </row>
    <row r="58" spans="1:23" x14ac:dyDescent="0.3">
      <c r="A58" s="5">
        <v>56</v>
      </c>
      <c r="B58" s="5" t="s">
        <v>179</v>
      </c>
      <c r="C58" s="14">
        <v>1018.78319670025</v>
      </c>
      <c r="D58" s="14">
        <v>1228.5338841488499</v>
      </c>
      <c r="E58" s="14">
        <v>1102.9630448190801</v>
      </c>
      <c r="F58" s="14">
        <v>1037.4474198190801</v>
      </c>
      <c r="G58" s="14">
        <v>808.38168174342104</v>
      </c>
      <c r="H58" s="14">
        <v>931.289544356497</v>
      </c>
      <c r="I58" s="14">
        <v>962.15636564555905</v>
      </c>
      <c r="J58" s="14">
        <v>753.45145456414502</v>
      </c>
      <c r="K58" s="14">
        <v>110840.866363636</v>
      </c>
      <c r="L58" s="14">
        <v>28596.5175000003</v>
      </c>
      <c r="M58" s="14">
        <v>165709.63333333301</v>
      </c>
      <c r="N58" s="14">
        <v>355393.309767442</v>
      </c>
      <c r="O58" s="14">
        <v>57667.371428571598</v>
      </c>
      <c r="P58" s="14">
        <v>120756.50090909201</v>
      </c>
      <c r="Q58" s="14">
        <v>122451.461538462</v>
      </c>
      <c r="R58" s="14">
        <v>145429.56</v>
      </c>
      <c r="S58" s="38">
        <v>5.5415709504359209E-3</v>
      </c>
      <c r="T58" s="39">
        <v>7.0859108790666423E-3</v>
      </c>
      <c r="U58" s="39">
        <v>3.5687199999999999</v>
      </c>
      <c r="W58" s="5"/>
    </row>
    <row r="59" spans="1:23" x14ac:dyDescent="0.3">
      <c r="A59" s="5">
        <v>57</v>
      </c>
      <c r="B59" s="5" t="s">
        <v>179</v>
      </c>
      <c r="C59" s="14">
        <v>3026.1831430288498</v>
      </c>
      <c r="D59" s="14">
        <v>2420.3533372145398</v>
      </c>
      <c r="E59" s="14">
        <v>3177.09160907452</v>
      </c>
      <c r="F59" s="14">
        <v>2828.5843693659899</v>
      </c>
      <c r="G59" s="14">
        <v>2766.65576171875</v>
      </c>
      <c r="H59" s="14">
        <v>2785.1616586538498</v>
      </c>
      <c r="I59" s="14">
        <v>2922.2658503605799</v>
      </c>
      <c r="J59" s="14">
        <v>2228.8392615685102</v>
      </c>
      <c r="K59" s="19">
        <v>28563.234545454499</v>
      </c>
      <c r="L59" s="19">
        <v>5035.6242857143097</v>
      </c>
      <c r="M59" s="19">
        <v>78268.486153846199</v>
      </c>
      <c r="N59" s="47">
        <v>180502.909230769</v>
      </c>
      <c r="O59" s="19">
        <v>46811.988181817702</v>
      </c>
      <c r="P59" s="19">
        <v>157070.50333333301</v>
      </c>
      <c r="Q59" s="19">
        <v>44404.208333333598</v>
      </c>
      <c r="R59" s="19">
        <v>40176.736055814297</v>
      </c>
      <c r="S59" s="38">
        <f>TTEST(C59:J59,K59:R59,2,3)</f>
        <v>1.6543213534361306E-2</v>
      </c>
      <c r="T59" s="39">
        <f>(C59+D59+E59+F59+G59+H59+I59+J59)/(K59+L59+M59+N59+O59+P59+Q59+R59)</f>
        <v>3.8143681001708417E-2</v>
      </c>
      <c r="U59" s="39">
        <v>2.3638300000000001</v>
      </c>
      <c r="W59" s="5"/>
    </row>
    <row r="60" spans="1:23" x14ac:dyDescent="0.3">
      <c r="A60" s="5">
        <v>58</v>
      </c>
      <c r="B60" s="5" t="s">
        <v>179</v>
      </c>
      <c r="C60" s="14">
        <v>1026.7919921875</v>
      </c>
      <c r="D60" s="14">
        <v>998.07012384588097</v>
      </c>
      <c r="E60" s="14">
        <v>1280.6536363636401</v>
      </c>
      <c r="F60" s="14">
        <v>1117.0577799479199</v>
      </c>
      <c r="G60" s="14">
        <v>856.94999999998799</v>
      </c>
      <c r="H60" s="14">
        <v>998.96666666666499</v>
      </c>
      <c r="I60" s="14">
        <v>1100.7926432291699</v>
      </c>
      <c r="J60" s="14">
        <v>996.15000000000896</v>
      </c>
      <c r="K60" s="14">
        <v>19747.872000000199</v>
      </c>
      <c r="L60" s="14">
        <v>17044.814545454599</v>
      </c>
      <c r="M60" s="14">
        <v>25631.315999999901</v>
      </c>
      <c r="N60" s="14">
        <v>26186.983999999899</v>
      </c>
      <c r="O60" s="14">
        <v>28692.890999999901</v>
      </c>
      <c r="P60" s="14">
        <v>26543.618999999901</v>
      </c>
      <c r="Q60" s="14">
        <v>23295.206999999798</v>
      </c>
      <c r="R60" s="14">
        <v>22628.519999999899</v>
      </c>
      <c r="S60" s="38">
        <v>6.8395536288348872E-7</v>
      </c>
      <c r="T60" s="39">
        <v>4.4134367085611824E-2</v>
      </c>
      <c r="U60" s="5">
        <v>1.6469100000000001</v>
      </c>
      <c r="W60" s="5"/>
    </row>
    <row r="61" spans="1:23" x14ac:dyDescent="0.3">
      <c r="A61" s="5">
        <v>59</v>
      </c>
      <c r="B61" s="5" t="s">
        <v>179</v>
      </c>
      <c r="C61" s="14">
        <v>521.815883091518</v>
      </c>
      <c r="D61" s="14">
        <v>234.291910807292</v>
      </c>
      <c r="E61" s="14">
        <v>238.2275390625</v>
      </c>
      <c r="F61" s="14">
        <v>275.52795410156199</v>
      </c>
      <c r="G61" s="14">
        <v>363.67332458496099</v>
      </c>
      <c r="H61" s="14">
        <v>156.84265136718801</v>
      </c>
      <c r="I61" s="14">
        <v>91.243103027343807</v>
      </c>
      <c r="J61" s="14">
        <v>180.097249348958</v>
      </c>
      <c r="K61" s="14">
        <v>4090.6759999999999</v>
      </c>
      <c r="L61" s="14">
        <v>4807.0833333333503</v>
      </c>
      <c r="M61" s="14">
        <v>4617.5277777778301</v>
      </c>
      <c r="N61" s="14">
        <v>5552.0666666667003</v>
      </c>
      <c r="O61" s="14">
        <v>3064.13400000002</v>
      </c>
      <c r="P61" s="14">
        <v>4249.4988888889002</v>
      </c>
      <c r="Q61" s="14">
        <v>4182.4237499999999</v>
      </c>
      <c r="R61" s="14">
        <v>3514.9911111111301</v>
      </c>
      <c r="S61" s="38">
        <v>1.0016297882064699E-6</v>
      </c>
      <c r="T61" s="39">
        <v>6.0499305218608239E-2</v>
      </c>
      <c r="U61" s="39">
        <v>0.68079100000000004</v>
      </c>
      <c r="W61" s="5"/>
    </row>
    <row r="62" spans="1:23" x14ac:dyDescent="0.3">
      <c r="A62" s="5">
        <v>60</v>
      </c>
      <c r="B62" s="5" t="s">
        <v>179</v>
      </c>
      <c r="C62" s="14">
        <v>353.41448102678601</v>
      </c>
      <c r="D62" s="14">
        <v>410.233154296875</v>
      </c>
      <c r="E62" s="14">
        <v>285.11962890625</v>
      </c>
      <c r="F62" s="14">
        <v>439.849644252232</v>
      </c>
      <c r="G62" s="14">
        <v>384.65200805664102</v>
      </c>
      <c r="H62" s="14">
        <v>496.950439453125</v>
      </c>
      <c r="I62" s="14">
        <v>382.15383911132801</v>
      </c>
      <c r="J62" s="14">
        <v>286.57366071428601</v>
      </c>
      <c r="K62" s="14">
        <v>8375.8577777778191</v>
      </c>
      <c r="L62" s="14">
        <v>9229.1466666667093</v>
      </c>
      <c r="M62" s="14">
        <v>9815.0188888887897</v>
      </c>
      <c r="N62" s="14">
        <v>12163.5800000001</v>
      </c>
      <c r="O62" s="14">
        <v>6785.7933333332803</v>
      </c>
      <c r="P62" s="14">
        <v>10686.106666666799</v>
      </c>
      <c r="Q62" s="14">
        <v>8413.6666666667297</v>
      </c>
      <c r="R62" s="14">
        <v>6512.2199999999402</v>
      </c>
      <c r="S62" s="38">
        <v>4.046038358231724E-6</v>
      </c>
      <c r="T62" s="39">
        <v>4.2218507531148211E-2</v>
      </c>
      <c r="U62" s="39">
        <v>0.996251</v>
      </c>
      <c r="W62" s="5"/>
    </row>
    <row r="63" spans="1:23" x14ac:dyDescent="0.3">
      <c r="A63" s="5">
        <v>61</v>
      </c>
      <c r="B63" s="5" t="s">
        <v>179</v>
      </c>
      <c r="C63" s="14">
        <v>399.5126953125</v>
      </c>
      <c r="D63" s="14">
        <v>594.11295572916697</v>
      </c>
      <c r="E63" s="14">
        <v>327.002061631944</v>
      </c>
      <c r="F63" s="14">
        <v>351.14831542968801</v>
      </c>
      <c r="G63" s="14">
        <v>460.4482421875</v>
      </c>
      <c r="H63" s="14">
        <v>689.064697265625</v>
      </c>
      <c r="I63" s="14">
        <v>374.69371032714798</v>
      </c>
      <c r="J63" s="14">
        <v>324.42868041992199</v>
      </c>
      <c r="K63" s="14">
        <v>5170.1373697916697</v>
      </c>
      <c r="L63" s="14">
        <v>3771.09030490451</v>
      </c>
      <c r="M63" s="14">
        <v>16886.404285714299</v>
      </c>
      <c r="N63" s="14">
        <v>11042.474285714199</v>
      </c>
      <c r="O63" s="14">
        <v>11514.937647058799</v>
      </c>
      <c r="P63" s="14">
        <v>10272.959999999999</v>
      </c>
      <c r="Q63" s="14">
        <v>8955.0187500000102</v>
      </c>
      <c r="R63" s="14">
        <v>10854.5699999999</v>
      </c>
      <c r="S63" s="38">
        <v>3.1669601296686656E-4</v>
      </c>
      <c r="T63" s="39">
        <v>4.4864526102029172E-2</v>
      </c>
      <c r="U63" s="39">
        <v>0.98097800000000002</v>
      </c>
      <c r="W63" s="5"/>
    </row>
    <row r="64" spans="1:23" x14ac:dyDescent="0.3">
      <c r="A64" s="5">
        <v>62</v>
      </c>
      <c r="B64" s="5" t="s">
        <v>179</v>
      </c>
      <c r="C64" s="14">
        <v>186.93347167968801</v>
      </c>
      <c r="D64" s="14">
        <v>269.14599609375</v>
      </c>
      <c r="E64" s="14">
        <v>258.14918518066401</v>
      </c>
      <c r="F64" s="14">
        <v>265.80482482910202</v>
      </c>
      <c r="G64" s="14">
        <v>92.476283482142904</v>
      </c>
      <c r="H64" s="14">
        <v>207.65869140625</v>
      </c>
      <c r="I64" s="14">
        <v>247.04607282366101</v>
      </c>
      <c r="J64" s="14">
        <v>153.584263392857</v>
      </c>
      <c r="K64" s="14">
        <v>4689.1219999999903</v>
      </c>
      <c r="L64" s="14">
        <v>4483.5777777777103</v>
      </c>
      <c r="M64" s="14">
        <v>4295.6333333332796</v>
      </c>
      <c r="N64" s="14">
        <v>4886.1225000000004</v>
      </c>
      <c r="O64" s="14">
        <v>2620.3275000000099</v>
      </c>
      <c r="P64" s="14">
        <v>4227.8400000000101</v>
      </c>
      <c r="Q64" s="14">
        <v>3924.1066666666302</v>
      </c>
      <c r="R64" s="14">
        <v>3225.72444444447</v>
      </c>
      <c r="S64" s="38">
        <v>1.920757796696273E-6</v>
      </c>
      <c r="T64" s="39">
        <v>5.1952744522658675E-2</v>
      </c>
      <c r="U64" s="39">
        <v>0.66749599999999998</v>
      </c>
      <c r="W64" s="5"/>
    </row>
    <row r="65" spans="1:23" x14ac:dyDescent="0.25">
      <c r="A65" s="5">
        <v>63</v>
      </c>
      <c r="B65" s="5" t="s">
        <v>179</v>
      </c>
      <c r="C65" s="19">
        <v>1252.54516601562</v>
      </c>
      <c r="D65" s="19">
        <v>1780.75751953125</v>
      </c>
      <c r="E65" s="19">
        <v>1345.7914123535199</v>
      </c>
      <c r="F65" s="19">
        <v>1476.0443725585901</v>
      </c>
      <c r="G65" s="19">
        <v>1322.32648925781</v>
      </c>
      <c r="H65" s="19">
        <v>1487.0819396972699</v>
      </c>
      <c r="I65" s="19">
        <v>1175.57739257812</v>
      </c>
      <c r="J65" s="19">
        <v>924.76559448242199</v>
      </c>
      <c r="K65" s="19">
        <v>13632.34</v>
      </c>
      <c r="L65" s="19">
        <v>12788.6879999998</v>
      </c>
      <c r="M65" s="19">
        <v>16909.5018749999</v>
      </c>
      <c r="N65" s="19">
        <v>17801.7</v>
      </c>
      <c r="O65" s="19">
        <v>7914.7899999999199</v>
      </c>
      <c r="P65" s="19">
        <v>14140.909090909099</v>
      </c>
      <c r="Q65" s="19">
        <v>9608.9400000000605</v>
      </c>
      <c r="R65" s="19">
        <v>9692.9018181818192</v>
      </c>
      <c r="S65" s="38">
        <v>3.6840385086635756E-5</v>
      </c>
      <c r="T65" s="39">
        <v>0.10503379804753768</v>
      </c>
      <c r="U65" s="39">
        <v>1.0246200000000001</v>
      </c>
      <c r="W65" s="5"/>
    </row>
    <row r="66" spans="1:23" x14ac:dyDescent="0.25">
      <c r="A66" s="5">
        <v>64</v>
      </c>
      <c r="B66" s="5" t="s">
        <v>179</v>
      </c>
      <c r="C66" s="19">
        <v>1034.65502929688</v>
      </c>
      <c r="D66" s="19">
        <v>1172.55944824219</v>
      </c>
      <c r="E66" s="19">
        <v>1114.92539978027</v>
      </c>
      <c r="F66" s="19">
        <v>994.25372314453102</v>
      </c>
      <c r="G66" s="19">
        <v>1137.2129516601599</v>
      </c>
      <c r="H66" s="19">
        <v>1503.5257975260399</v>
      </c>
      <c r="I66" s="19">
        <v>817.56851196289097</v>
      </c>
      <c r="J66" s="19">
        <v>849.143763950893</v>
      </c>
      <c r="K66" s="19">
        <v>3337.7530000000002</v>
      </c>
      <c r="L66" s="19">
        <v>3107.99999999996</v>
      </c>
      <c r="M66" s="19">
        <v>3047.8399658203102</v>
      </c>
      <c r="N66" s="19">
        <v>3044.3827056884802</v>
      </c>
      <c r="O66" s="19">
        <v>1798.9400000000201</v>
      </c>
      <c r="P66" s="19">
        <v>3111.8400000000101</v>
      </c>
      <c r="Q66" s="19">
        <v>2887.9822222222001</v>
      </c>
      <c r="R66" s="19">
        <v>1821.8044444444599</v>
      </c>
      <c r="S66" s="38">
        <v>4.5359809859896366E-5</v>
      </c>
      <c r="T66" s="39">
        <v>0.38918826400897411</v>
      </c>
      <c r="U66" s="5">
        <v>0.43057000000000001</v>
      </c>
      <c r="W66" s="5"/>
    </row>
    <row r="67" spans="1:23" x14ac:dyDescent="0.3">
      <c r="A67" s="5">
        <v>65</v>
      </c>
      <c r="B67" s="5" t="s">
        <v>179</v>
      </c>
      <c r="C67" s="14">
        <v>398.66078404017901</v>
      </c>
      <c r="D67" s="14">
        <v>382.30187988281199</v>
      </c>
      <c r="E67" s="14">
        <v>310.088588169643</v>
      </c>
      <c r="F67" s="14">
        <v>369.34695434570301</v>
      </c>
      <c r="G67" s="14">
        <v>305.62662179129501</v>
      </c>
      <c r="H67" s="14">
        <v>486.04187011718801</v>
      </c>
      <c r="I67" s="14">
        <v>300.39576721191401</v>
      </c>
      <c r="J67" s="14">
        <v>223.88783482142901</v>
      </c>
      <c r="K67" s="14">
        <v>25169.8733333335</v>
      </c>
      <c r="L67" s="14">
        <v>27320.527777778101</v>
      </c>
      <c r="M67" s="14">
        <v>27388.942222221998</v>
      </c>
      <c r="N67" s="14">
        <v>31025.464444444198</v>
      </c>
      <c r="O67" s="14">
        <v>18332.6444444443</v>
      </c>
      <c r="P67" s="14">
        <v>28438.2044444442</v>
      </c>
      <c r="Q67" s="14">
        <v>23464.096666666399</v>
      </c>
      <c r="R67" s="14">
        <v>18691.559999999899</v>
      </c>
      <c r="S67" s="38">
        <v>1.2425188087741464E-6</v>
      </c>
      <c r="T67" s="39">
        <v>1.3893469717376161E-2</v>
      </c>
      <c r="U67" s="39">
        <v>1.69292</v>
      </c>
      <c r="W67" s="5"/>
    </row>
    <row r="68" spans="1:23" x14ac:dyDescent="0.3">
      <c r="A68" s="5">
        <v>66</v>
      </c>
      <c r="B68" s="5" t="s">
        <v>179</v>
      </c>
      <c r="C68" s="14">
        <v>873.39859008789097</v>
      </c>
      <c r="D68" s="14">
        <v>961.59136962890602</v>
      </c>
      <c r="E68" s="14">
        <v>889.14103190104197</v>
      </c>
      <c r="F68" s="14">
        <v>839.42489624023403</v>
      </c>
      <c r="G68" s="14">
        <v>929.98718261718795</v>
      </c>
      <c r="H68" s="14">
        <v>947.82595825195301</v>
      </c>
      <c r="I68" s="14">
        <v>881.95013427734398</v>
      </c>
      <c r="J68" s="14">
        <v>749.88156127929699</v>
      </c>
      <c r="K68" s="14">
        <v>8440.0855555556209</v>
      </c>
      <c r="L68" s="14">
        <v>8239.7055555556399</v>
      </c>
      <c r="M68" s="14">
        <v>9181.3249999999807</v>
      </c>
      <c r="N68" s="14">
        <v>10096.528888888801</v>
      </c>
      <c r="O68" s="14">
        <v>5201.25</v>
      </c>
      <c r="P68" s="14">
        <v>8167.9633333332504</v>
      </c>
      <c r="Q68" s="14">
        <v>7903.0022222221396</v>
      </c>
      <c r="R68" s="14">
        <v>5598.0666666666402</v>
      </c>
      <c r="S68" s="38">
        <v>6.9461262146577421E-6</v>
      </c>
      <c r="T68" s="39">
        <v>0.11258052011275141</v>
      </c>
      <c r="U68" s="5">
        <v>0.902528</v>
      </c>
      <c r="W68" s="5"/>
    </row>
    <row r="69" spans="1:23" x14ac:dyDescent="0.3">
      <c r="A69" s="5">
        <v>67</v>
      </c>
      <c r="B69" s="5" t="s">
        <v>179</v>
      </c>
      <c r="C69" s="14">
        <v>933.5390625</v>
      </c>
      <c r="D69" s="14">
        <v>1028.2305385044599</v>
      </c>
      <c r="E69" s="14">
        <v>805.732421875</v>
      </c>
      <c r="F69" s="14">
        <v>1207.3727678571399</v>
      </c>
      <c r="G69" s="14">
        <v>976.30554199218795</v>
      </c>
      <c r="H69" s="14">
        <v>828.90886579241101</v>
      </c>
      <c r="I69" s="14">
        <v>818.83269391741101</v>
      </c>
      <c r="J69" s="14">
        <v>897.85852050781205</v>
      </c>
      <c r="K69" s="14">
        <v>26907.755555555399</v>
      </c>
      <c r="L69" s="14">
        <v>28471.466666666602</v>
      </c>
      <c r="M69" s="14">
        <v>23216.355555555499</v>
      </c>
      <c r="N69" s="14">
        <v>23505.222222222201</v>
      </c>
      <c r="O69" s="14">
        <v>16656.843333333301</v>
      </c>
      <c r="P69" s="14">
        <v>23279.221111111001</v>
      </c>
      <c r="Q69" s="14">
        <v>20658.692222222198</v>
      </c>
      <c r="R69" s="14">
        <v>18361.462500000202</v>
      </c>
      <c r="S69" s="38">
        <v>1.1751712126604697E-6</v>
      </c>
      <c r="T69" s="39">
        <v>4.1405632587187872E-2</v>
      </c>
      <c r="U69" s="39">
        <v>1.5845400000000001</v>
      </c>
      <c r="W69" s="5"/>
    </row>
    <row r="70" spans="1:23" x14ac:dyDescent="0.3">
      <c r="A70" s="5">
        <v>68</v>
      </c>
      <c r="B70" s="5" t="s">
        <v>179</v>
      </c>
      <c r="C70" s="14">
        <v>296.97608947753901</v>
      </c>
      <c r="D70" s="14">
        <v>329.04071044921898</v>
      </c>
      <c r="E70" s="14">
        <v>262.71640014648398</v>
      </c>
      <c r="F70" s="14">
        <v>435.626220703125</v>
      </c>
      <c r="G70" s="14">
        <v>366.41693115234398</v>
      </c>
      <c r="H70" s="14">
        <v>293.31719970703102</v>
      </c>
      <c r="I70" s="14">
        <v>215.68194580078099</v>
      </c>
      <c r="J70" s="14">
        <v>304.53547668457003</v>
      </c>
      <c r="K70" s="14">
        <v>137386.19999999899</v>
      </c>
      <c r="L70" s="14">
        <v>139838.720000003</v>
      </c>
      <c r="M70" s="14">
        <v>136060.393333335</v>
      </c>
      <c r="N70" s="14">
        <v>161488.761111111</v>
      </c>
      <c r="O70" s="14">
        <v>98625.863333332702</v>
      </c>
      <c r="P70" s="14">
        <v>144821.19333333499</v>
      </c>
      <c r="Q70" s="14">
        <v>115345.11333333301</v>
      </c>
      <c r="R70" s="14">
        <v>104534.913333335</v>
      </c>
      <c r="S70" s="38">
        <v>5.9692449792636021E-7</v>
      </c>
      <c r="T70" s="39">
        <v>2.4123958974113452E-3</v>
      </c>
      <c r="U70" s="39">
        <v>3.88659</v>
      </c>
      <c r="W70" s="5"/>
    </row>
    <row r="71" spans="1:23" x14ac:dyDescent="0.3">
      <c r="A71" s="5">
        <v>69</v>
      </c>
      <c r="B71" s="5" t="s">
        <v>179</v>
      </c>
      <c r="C71" s="14">
        <v>99.567626953125</v>
      </c>
      <c r="D71" s="14">
        <v>223.41269531250001</v>
      </c>
      <c r="E71" s="14">
        <v>322.01718749999998</v>
      </c>
      <c r="F71" s="14">
        <v>179.32421875</v>
      </c>
      <c r="G71" s="14">
        <v>123.89384765625</v>
      </c>
      <c r="H71" s="14">
        <v>72.547607421875</v>
      </c>
      <c r="I71" s="14">
        <v>74.744384765625</v>
      </c>
      <c r="J71" s="14">
        <v>116.76181640625001</v>
      </c>
      <c r="K71" s="14">
        <v>3403.2114285714101</v>
      </c>
      <c r="L71" s="14">
        <v>4886.4960000001001</v>
      </c>
      <c r="M71" s="14">
        <v>3867.3359999999502</v>
      </c>
      <c r="N71" s="14">
        <v>3677.0056559244799</v>
      </c>
      <c r="O71" s="14">
        <v>3885.2823486328102</v>
      </c>
      <c r="P71" s="14">
        <v>3329.2600000000298</v>
      </c>
      <c r="Q71" s="14">
        <v>3591.7701822916702</v>
      </c>
      <c r="R71" s="14">
        <v>2518.75555555554</v>
      </c>
      <c r="S71" s="38">
        <f>TTEST(C71:J71,K71:R71,2,3)</f>
        <v>1.1451285897005461E-6</v>
      </c>
      <c r="T71" s="39">
        <f>(C71+D71+E71+F71+G71+H71+I71+J71)/(K71+L71+M71+N71+O71+P71+Q71+R71)</f>
        <v>4.1574282844621828E-2</v>
      </c>
      <c r="U71" s="39">
        <v>0.632942</v>
      </c>
      <c r="W71" s="5"/>
    </row>
    <row r="72" spans="1:23" ht="15" customHeight="1" x14ac:dyDescent="0.25">
      <c r="A72" s="5">
        <v>70</v>
      </c>
      <c r="B72" s="5" t="s">
        <v>179</v>
      </c>
      <c r="C72" s="19">
        <v>1392.736328125</v>
      </c>
      <c r="D72" s="19">
        <v>1693.1062360491101</v>
      </c>
      <c r="E72" s="19">
        <v>1646.2031555175799</v>
      </c>
      <c r="F72" s="19">
        <v>1297.4853515625</v>
      </c>
      <c r="G72" s="19">
        <v>1234.0291050502201</v>
      </c>
      <c r="H72" s="19">
        <v>1507.94921875</v>
      </c>
      <c r="I72" s="19">
        <v>1644.9071960449201</v>
      </c>
      <c r="J72" s="19">
        <v>1288.1841125488299</v>
      </c>
      <c r="K72" s="19">
        <v>340793.45999999798</v>
      </c>
      <c r="L72" s="19">
        <v>378308.84444444702</v>
      </c>
      <c r="M72" s="19">
        <v>396334.033333336</v>
      </c>
      <c r="N72" s="19">
        <v>488596.400999996</v>
      </c>
      <c r="O72" s="19">
        <v>292613.82222221902</v>
      </c>
      <c r="P72" s="19">
        <v>406798.11666667002</v>
      </c>
      <c r="Q72" s="19">
        <v>334203.413333331</v>
      </c>
      <c r="R72" s="19">
        <v>298161.37363636598</v>
      </c>
      <c r="S72" s="38">
        <v>9.2235485413509136E-7</v>
      </c>
      <c r="T72" s="39">
        <v>3.9868393520210692E-3</v>
      </c>
      <c r="U72" s="5">
        <v>6.60555</v>
      </c>
      <c r="W72" s="5"/>
    </row>
    <row r="73" spans="1:23" x14ac:dyDescent="0.3">
      <c r="A73" s="5">
        <v>71</v>
      </c>
      <c r="B73" s="5" t="s">
        <v>179</v>
      </c>
      <c r="C73" s="14">
        <v>695.160853794643</v>
      </c>
      <c r="D73" s="14">
        <v>703.08210100446399</v>
      </c>
      <c r="E73" s="14">
        <v>755.03401692708303</v>
      </c>
      <c r="F73" s="14">
        <v>990.693638392857</v>
      </c>
      <c r="G73" s="14">
        <v>783.33241489955401</v>
      </c>
      <c r="H73" s="14">
        <v>740.6220703125</v>
      </c>
      <c r="I73" s="14">
        <v>668.525390625</v>
      </c>
      <c r="J73" s="14">
        <v>482.88581194196399</v>
      </c>
      <c r="K73" s="14">
        <v>1167.88807508681</v>
      </c>
      <c r="L73" s="14">
        <v>2228.4366629464298</v>
      </c>
      <c r="M73" s="14">
        <v>1561.5983014787901</v>
      </c>
      <c r="N73" s="14">
        <v>2302.1781529017899</v>
      </c>
      <c r="O73" s="14">
        <v>784.52741350446399</v>
      </c>
      <c r="P73" s="14">
        <v>1448.23714285714</v>
      </c>
      <c r="Q73" s="14">
        <v>1356.9645472935299</v>
      </c>
      <c r="R73" s="14">
        <v>1418.9931335449201</v>
      </c>
      <c r="S73" s="38">
        <v>2.5371981399813278E-3</v>
      </c>
      <c r="T73" s="39">
        <v>0.47431901936510401</v>
      </c>
      <c r="U73" s="39">
        <v>0.27357900000000002</v>
      </c>
      <c r="W73" s="5"/>
    </row>
    <row r="74" spans="1:23" x14ac:dyDescent="0.3">
      <c r="A74" s="5">
        <v>72</v>
      </c>
      <c r="B74" s="5" t="s">
        <v>179</v>
      </c>
      <c r="C74" s="14">
        <v>9554.4309082031195</v>
      </c>
      <c r="D74" s="14">
        <v>13919.3053327288</v>
      </c>
      <c r="E74" s="14">
        <v>11303.600359235499</v>
      </c>
      <c r="F74" s="14">
        <v>13860.318272181899</v>
      </c>
      <c r="G74" s="14">
        <v>10398.946777343799</v>
      </c>
      <c r="H74" s="14">
        <v>9047.0600062778994</v>
      </c>
      <c r="I74" s="14">
        <v>10188.925606863801</v>
      </c>
      <c r="J74" s="14">
        <v>11242.1535121373</v>
      </c>
      <c r="K74" s="14">
        <v>2344379.8500000401</v>
      </c>
      <c r="L74" s="14">
        <v>2897301.9573333398</v>
      </c>
      <c r="M74" s="14">
        <v>2395117.3555556</v>
      </c>
      <c r="N74" s="14">
        <v>2565578.2833333602</v>
      </c>
      <c r="O74" s="14">
        <v>2125933.6157143102</v>
      </c>
      <c r="P74" s="14">
        <v>3000653.8800000101</v>
      </c>
      <c r="Q74" s="14">
        <v>2463448.8000000198</v>
      </c>
      <c r="R74" s="14">
        <v>2086296.91307691</v>
      </c>
      <c r="S74" s="38">
        <v>1.2845064703277499E-7</v>
      </c>
      <c r="T74" s="39">
        <v>4.5030456113810229E-3</v>
      </c>
      <c r="U74" s="39">
        <v>17.0151</v>
      </c>
      <c r="W74" s="5"/>
    </row>
    <row r="75" spans="1:23" x14ac:dyDescent="0.3">
      <c r="A75" s="5">
        <v>73</v>
      </c>
      <c r="B75" s="5" t="s">
        <v>179</v>
      </c>
      <c r="C75" s="14">
        <v>597.33675130208303</v>
      </c>
      <c r="D75" s="14">
        <v>567.2353515625</v>
      </c>
      <c r="E75" s="14">
        <v>440.641845703125</v>
      </c>
      <c r="F75" s="14">
        <v>755.67856852213504</v>
      </c>
      <c r="G75" s="14">
        <v>575.09765625</v>
      </c>
      <c r="H75" s="14">
        <v>324.20390624999999</v>
      </c>
      <c r="I75" s="14">
        <v>649.19649251302098</v>
      </c>
      <c r="J75" s="14">
        <v>579.73193359375</v>
      </c>
      <c r="K75" s="14">
        <v>12148.227500000001</v>
      </c>
      <c r="L75" s="14">
        <v>18507.265150282099</v>
      </c>
      <c r="M75" s="14">
        <v>13299.1733333336</v>
      </c>
      <c r="N75" s="14">
        <v>19441.7611111113</v>
      </c>
      <c r="O75" s="14">
        <v>15739.237999999899</v>
      </c>
      <c r="P75" s="14">
        <v>22227.576000000001</v>
      </c>
      <c r="Q75" s="14">
        <v>15201.721875000099</v>
      </c>
      <c r="R75" s="14">
        <v>10764.8187499999</v>
      </c>
      <c r="S75" s="38">
        <f t="shared" ref="S75:S77" si="2">TTEST(C75:J75,K75:R75,2,3)</f>
        <v>1.0556674401460021E-5</v>
      </c>
      <c r="T75" s="39">
        <f t="shared" ref="T75:T77" si="3">(C75+D75+E75+F75+G75+H75+I75+J75)/(K75+L75+M75+N75+O75+P75+Q75+R75)</f>
        <v>3.5255872153915152E-2</v>
      </c>
      <c r="U75" s="39">
        <v>1.31934</v>
      </c>
      <c r="W75" s="5"/>
    </row>
    <row r="76" spans="1:23" x14ac:dyDescent="0.3">
      <c r="A76" s="5">
        <v>74</v>
      </c>
      <c r="B76" s="5" t="s">
        <v>179</v>
      </c>
      <c r="C76" s="14">
        <v>180.28210449218801</v>
      </c>
      <c r="D76" s="14">
        <v>620.97343750000005</v>
      </c>
      <c r="E76" s="14">
        <v>233.2001953125</v>
      </c>
      <c r="F76" s="14">
        <v>451.90780639648398</v>
      </c>
      <c r="G76" s="14">
        <v>235.6689453125</v>
      </c>
      <c r="H76" s="14">
        <v>454.46440429687499</v>
      </c>
      <c r="I76" s="14">
        <v>189.38056640625001</v>
      </c>
      <c r="J76" s="14">
        <v>180.38049316406199</v>
      </c>
      <c r="K76" s="14">
        <v>2935.91142857145</v>
      </c>
      <c r="L76" s="14">
        <v>3272.2137499999299</v>
      </c>
      <c r="M76" s="14">
        <v>3723.5466666666798</v>
      </c>
      <c r="N76" s="14">
        <v>4122.0024999999996</v>
      </c>
      <c r="O76" s="14">
        <v>2168.6383928571399</v>
      </c>
      <c r="P76" s="14">
        <v>4996.7666666667201</v>
      </c>
      <c r="Q76" s="14">
        <v>2560.1100000000201</v>
      </c>
      <c r="R76" s="14">
        <v>3091.5714285714298</v>
      </c>
      <c r="S76" s="38">
        <f t="shared" si="2"/>
        <v>2.1549037482800273E-5</v>
      </c>
      <c r="T76" s="39">
        <f t="shared" si="3"/>
        <v>9.4759428982085558E-2</v>
      </c>
      <c r="U76" s="39">
        <v>0.58232099999999998</v>
      </c>
      <c r="W76" s="5"/>
    </row>
    <row r="77" spans="1:23" x14ac:dyDescent="0.3">
      <c r="A77" s="5">
        <v>75</v>
      </c>
      <c r="B77" s="5" t="s">
        <v>179</v>
      </c>
      <c r="C77" s="14">
        <v>301.455322265625</v>
      </c>
      <c r="D77" s="14">
        <v>285.63732910156199</v>
      </c>
      <c r="E77" s="14">
        <v>420.3544921875</v>
      </c>
      <c r="F77" s="14">
        <v>373.78137207031199</v>
      </c>
      <c r="G77" s="14">
        <v>279.85687255859398</v>
      </c>
      <c r="H77" s="14">
        <v>236.14306640625</v>
      </c>
      <c r="I77" s="14">
        <v>501.72802734375</v>
      </c>
      <c r="J77" s="14">
        <v>231.29434204101599</v>
      </c>
      <c r="K77" s="14">
        <v>1780.2719999999399</v>
      </c>
      <c r="L77" s="14">
        <v>2820.5325927734398</v>
      </c>
      <c r="M77" s="14">
        <v>1370.4166666666699</v>
      </c>
      <c r="N77" s="14">
        <v>3818.6592773437501</v>
      </c>
      <c r="O77" s="14">
        <v>1479.54666666669</v>
      </c>
      <c r="P77" s="14">
        <v>3416.7037500000101</v>
      </c>
      <c r="Q77" s="14">
        <v>1697.6400000000499</v>
      </c>
      <c r="R77" s="14">
        <v>1481.3198852539099</v>
      </c>
      <c r="S77" s="38">
        <f t="shared" si="2"/>
        <v>8.4219450594918846E-4</v>
      </c>
      <c r="T77" s="39">
        <f t="shared" si="3"/>
        <v>0.14722851664858083</v>
      </c>
      <c r="U77" s="39">
        <v>0.43599399999999999</v>
      </c>
      <c r="W77" s="5"/>
    </row>
    <row r="78" spans="1:23" x14ac:dyDescent="0.3">
      <c r="A78" s="5">
        <v>76</v>
      </c>
      <c r="B78" s="5" t="s">
        <v>179</v>
      </c>
      <c r="C78" s="14">
        <v>1223.3958217075899</v>
      </c>
      <c r="D78" s="14">
        <v>1299.37634277344</v>
      </c>
      <c r="E78" s="14">
        <v>1272.60646275112</v>
      </c>
      <c r="F78" s="14">
        <v>1258.44240315755</v>
      </c>
      <c r="G78" s="14">
        <v>1438.0190080915199</v>
      </c>
      <c r="H78" s="14">
        <v>1071.6863141741101</v>
      </c>
      <c r="I78" s="14">
        <v>881.52204241071399</v>
      </c>
      <c r="J78" s="14">
        <v>1087.1462053571399</v>
      </c>
      <c r="K78" s="14">
        <v>63660.410000001102</v>
      </c>
      <c r="L78" s="14">
        <v>68853.570999999196</v>
      </c>
      <c r="M78" s="14">
        <v>64456.947272728401</v>
      </c>
      <c r="N78" s="14">
        <v>72509.814545455403</v>
      </c>
      <c r="O78" s="14">
        <v>60123.452999999499</v>
      </c>
      <c r="P78" s="14">
        <v>95982.066250000003</v>
      </c>
      <c r="Q78" s="14">
        <v>66337.006666667206</v>
      </c>
      <c r="R78" s="14">
        <v>47521.324999999597</v>
      </c>
      <c r="S78" s="38">
        <v>2.6495554964681364E-6</v>
      </c>
      <c r="T78" s="39">
        <v>1.7670386748019722E-2</v>
      </c>
      <c r="U78" s="5">
        <v>2.7987899999999999</v>
      </c>
      <c r="W78" s="5"/>
    </row>
    <row r="79" spans="1:23" x14ac:dyDescent="0.3">
      <c r="A79" s="5">
        <v>77</v>
      </c>
      <c r="B79" s="5" t="s">
        <v>179</v>
      </c>
      <c r="C79" s="14">
        <v>1084.3399483817</v>
      </c>
      <c r="D79" s="14">
        <v>2987.5072370256698</v>
      </c>
      <c r="E79" s="14">
        <v>1036.4475402831999</v>
      </c>
      <c r="F79" s="14">
        <v>623.119384765625</v>
      </c>
      <c r="G79" s="14">
        <v>728.02806091308605</v>
      </c>
      <c r="H79" s="14">
        <v>757.23913574218795</v>
      </c>
      <c r="I79" s="14">
        <v>984.36628069196399</v>
      </c>
      <c r="J79" s="14">
        <v>771.76332092285202</v>
      </c>
      <c r="K79" s="14">
        <v>1404053.8875</v>
      </c>
      <c r="L79" s="14">
        <v>1493744.0362499901</v>
      </c>
      <c r="M79" s="14">
        <v>1290924.15090911</v>
      </c>
      <c r="N79" s="14">
        <v>1282842.0654545601</v>
      </c>
      <c r="O79" s="14">
        <v>1328246.2523077</v>
      </c>
      <c r="P79" s="14">
        <v>1364311.90499999</v>
      </c>
      <c r="Q79" s="14">
        <v>1297731.7738461499</v>
      </c>
      <c r="R79" s="14">
        <v>1006185.045</v>
      </c>
      <c r="S79" s="38">
        <v>3.0166277914065394E-8</v>
      </c>
      <c r="T79" s="39">
        <v>8.5716253149860627E-4</v>
      </c>
      <c r="U79" s="5">
        <v>12.5974</v>
      </c>
      <c r="W79" s="5"/>
    </row>
    <row r="80" spans="1:23" x14ac:dyDescent="0.3">
      <c r="A80" s="5">
        <v>78</v>
      </c>
      <c r="B80" s="5" t="s">
        <v>179</v>
      </c>
      <c r="C80" s="14">
        <v>1727.8431919642901</v>
      </c>
      <c r="D80" s="14">
        <v>2839.4249999999902</v>
      </c>
      <c r="E80" s="14">
        <v>1459.53489467076</v>
      </c>
      <c r="F80" s="14">
        <v>1381.8953334263399</v>
      </c>
      <c r="G80" s="14">
        <v>1429.5048130580401</v>
      </c>
      <c r="H80" s="14">
        <v>1225.1981375558</v>
      </c>
      <c r="I80" s="14">
        <v>1658.7306431361601</v>
      </c>
      <c r="J80" s="14">
        <v>1124.6512625558</v>
      </c>
      <c r="K80" s="14">
        <v>778763.05200001295</v>
      </c>
      <c r="L80" s="14">
        <v>808593.31636363897</v>
      </c>
      <c r="M80" s="14">
        <v>789439.39900000498</v>
      </c>
      <c r="N80" s="14">
        <v>761434.25700000103</v>
      </c>
      <c r="O80" s="14">
        <v>675452.26909090998</v>
      </c>
      <c r="P80" s="14">
        <v>857735.08800000104</v>
      </c>
      <c r="Q80" s="14">
        <v>764487.16166667303</v>
      </c>
      <c r="R80" s="14">
        <v>614957.06999999704</v>
      </c>
      <c r="S80" s="38">
        <v>1.9916428234983981E-8</v>
      </c>
      <c r="T80" s="39">
        <v>2.1231328854900674E-3</v>
      </c>
      <c r="U80" s="5">
        <v>9.5769099999999998</v>
      </c>
      <c r="W80" s="5"/>
    </row>
    <row r="81" spans="1:23" x14ac:dyDescent="0.3">
      <c r="A81" s="5">
        <v>79</v>
      </c>
      <c r="B81" s="5" t="s">
        <v>179</v>
      </c>
      <c r="C81" s="14">
        <v>2466.0138811383899</v>
      </c>
      <c r="D81" s="14">
        <v>2075.8326416015602</v>
      </c>
      <c r="E81" s="14">
        <v>1867.7678571428601</v>
      </c>
      <c r="F81" s="14">
        <v>2185.0361328125</v>
      </c>
      <c r="G81" s="14">
        <v>2023.2285853794599</v>
      </c>
      <c r="H81" s="14">
        <v>2323.5330636160702</v>
      </c>
      <c r="I81" s="14">
        <v>2011.58217075893</v>
      </c>
      <c r="J81" s="14">
        <v>1422.50962611607</v>
      </c>
      <c r="K81" s="14">
        <v>129722.400000002</v>
      </c>
      <c r="L81" s="14">
        <v>142219.65333333201</v>
      </c>
      <c r="M81" s="14">
        <v>139888.74750000201</v>
      </c>
      <c r="N81" s="14">
        <v>162067.12499999901</v>
      </c>
      <c r="O81" s="14">
        <v>101370.542500001</v>
      </c>
      <c r="P81" s="14">
        <v>144078.43250000101</v>
      </c>
      <c r="Q81" s="14">
        <v>106342.67249999801</v>
      </c>
      <c r="R81" s="14">
        <v>104901.641249999</v>
      </c>
      <c r="S81" s="38">
        <v>8.6375492182010169E-7</v>
      </c>
      <c r="T81" s="39">
        <v>1.5889427085002291E-2</v>
      </c>
      <c r="U81" s="39">
        <v>3.83887</v>
      </c>
      <c r="W81" s="5"/>
    </row>
    <row r="82" spans="1:23" x14ac:dyDescent="0.3">
      <c r="A82" s="5">
        <v>80</v>
      </c>
      <c r="B82" s="5" t="s">
        <v>179</v>
      </c>
      <c r="C82" s="14">
        <v>1241.7105189732099</v>
      </c>
      <c r="D82" s="14">
        <v>1237.5439453125</v>
      </c>
      <c r="E82" s="14">
        <v>1011.22119140625</v>
      </c>
      <c r="F82" s="14">
        <v>958.32359095982099</v>
      </c>
      <c r="G82" s="14">
        <v>812.87201799665195</v>
      </c>
      <c r="H82" s="14">
        <v>993.111328125</v>
      </c>
      <c r="I82" s="14">
        <v>1076.4368024553601</v>
      </c>
      <c r="J82" s="14">
        <v>822.05480957031205</v>
      </c>
      <c r="K82" s="14">
        <v>34987.896666667097</v>
      </c>
      <c r="L82" s="14">
        <v>39772.248749999999</v>
      </c>
      <c r="M82" s="14">
        <v>36586.720000000802</v>
      </c>
      <c r="N82" s="14">
        <v>41018.119999999602</v>
      </c>
      <c r="O82" s="14">
        <v>28734.713333333199</v>
      </c>
      <c r="P82" s="14">
        <v>38015.132500000203</v>
      </c>
      <c r="Q82" s="14">
        <v>31739.0624999994</v>
      </c>
      <c r="R82" s="14">
        <v>29345.948888888899</v>
      </c>
      <c r="S82" s="38">
        <v>1.5517192290315387E-7</v>
      </c>
      <c r="T82" s="39">
        <v>2.9098068464323626E-2</v>
      </c>
      <c r="U82" s="39">
        <v>1.99499</v>
      </c>
      <c r="W82" s="5"/>
    </row>
    <row r="83" spans="1:23" x14ac:dyDescent="0.3">
      <c r="A83" s="5">
        <v>81</v>
      </c>
      <c r="B83" s="5" t="s">
        <v>179</v>
      </c>
      <c r="C83" s="14">
        <v>6291.1333333333096</v>
      </c>
      <c r="D83" s="14">
        <v>6449.7599999999402</v>
      </c>
      <c r="E83" s="14">
        <v>6080.8254545454602</v>
      </c>
      <c r="F83" s="14">
        <v>6512.8739999999298</v>
      </c>
      <c r="G83" s="14">
        <v>4853.9314285713899</v>
      </c>
      <c r="H83" s="14">
        <v>5237.4000000000597</v>
      </c>
      <c r="I83" s="14">
        <v>5723.7677777777099</v>
      </c>
      <c r="J83" s="14">
        <v>5073.2181818181898</v>
      </c>
      <c r="K83" s="14">
        <v>18154.116666666701</v>
      </c>
      <c r="L83" s="14">
        <v>20919.5777777779</v>
      </c>
      <c r="M83" s="14">
        <v>13787.2</v>
      </c>
      <c r="N83" s="14">
        <v>14255.059999999899</v>
      </c>
      <c r="O83" s="14">
        <v>12852.392222222399</v>
      </c>
      <c r="P83" s="14">
        <v>13430.199999999901</v>
      </c>
      <c r="Q83" s="14">
        <v>16068.064444444301</v>
      </c>
      <c r="R83" s="14">
        <v>14034.778461538401</v>
      </c>
      <c r="S83" s="38">
        <v>1.4948293454853096E-5</v>
      </c>
      <c r="T83" s="39">
        <v>0.37427036518366824</v>
      </c>
      <c r="U83" s="5">
        <v>1.0499499999999999</v>
      </c>
      <c r="W83" s="5"/>
    </row>
    <row r="84" spans="1:23" x14ac:dyDescent="0.3">
      <c r="A84" s="5">
        <v>82</v>
      </c>
      <c r="B84" s="5" t="s">
        <v>179</v>
      </c>
      <c r="C84" s="23">
        <v>3858.8834054129502</v>
      </c>
      <c r="D84" s="23">
        <v>4585.2919921875</v>
      </c>
      <c r="E84" s="23">
        <v>3276.92016601562</v>
      </c>
      <c r="F84" s="23">
        <v>4844.25340270996</v>
      </c>
      <c r="G84" s="23">
        <v>3850.7550223214298</v>
      </c>
      <c r="H84" s="23">
        <v>2928.3153599330399</v>
      </c>
      <c r="I84" s="23">
        <v>3374.7962341308598</v>
      </c>
      <c r="J84" s="23">
        <v>3070.4073486328102</v>
      </c>
      <c r="K84" s="23">
        <v>32637.599999999598</v>
      </c>
      <c r="L84" s="23">
        <v>34424.333333333503</v>
      </c>
      <c r="M84" s="23">
        <v>26585.211249999898</v>
      </c>
      <c r="N84" s="23">
        <v>29971.3499999999</v>
      </c>
      <c r="O84" s="23">
        <v>22369.4212500002</v>
      </c>
      <c r="P84" s="23">
        <v>31057.395</v>
      </c>
      <c r="Q84" s="23">
        <v>25606.902222222299</v>
      </c>
      <c r="R84" s="23">
        <v>23339.497499999801</v>
      </c>
      <c r="S84" s="38">
        <v>6.9951752373007746E-7</v>
      </c>
      <c r="T84" s="39">
        <v>0.13181732576877431</v>
      </c>
      <c r="U84" s="39">
        <v>1.5015499999999999</v>
      </c>
      <c r="W84" s="5"/>
    </row>
    <row r="85" spans="1:23" x14ac:dyDescent="0.3">
      <c r="A85" s="5">
        <v>83</v>
      </c>
      <c r="B85" s="5" t="s">
        <v>179</v>
      </c>
      <c r="C85" s="14">
        <v>1357.6622009277301</v>
      </c>
      <c r="D85" s="14">
        <v>504.083966936384</v>
      </c>
      <c r="E85" s="14">
        <v>403.87663922991101</v>
      </c>
      <c r="F85" s="14">
        <v>315.101771763393</v>
      </c>
      <c r="G85" s="14">
        <v>552.47209167480503</v>
      </c>
      <c r="H85" s="14">
        <v>457.90607561383899</v>
      </c>
      <c r="I85" s="14">
        <v>404.407924107143</v>
      </c>
      <c r="J85" s="14">
        <v>395.12850952148398</v>
      </c>
      <c r="K85" s="14">
        <v>26725.139999999901</v>
      </c>
      <c r="L85" s="14">
        <v>30124.7225</v>
      </c>
      <c r="M85" s="14">
        <v>25327.8855555554</v>
      </c>
      <c r="N85" s="14">
        <v>28715.006666666399</v>
      </c>
      <c r="O85" s="14">
        <v>21293.3949999996</v>
      </c>
      <c r="P85" s="14">
        <v>26146.399999999801</v>
      </c>
      <c r="Q85" s="14">
        <v>21501.675555555401</v>
      </c>
      <c r="R85" s="14">
        <v>22569.4000000001</v>
      </c>
      <c r="S85" s="38">
        <v>1.0317316269554416E-7</v>
      </c>
      <c r="T85" s="39">
        <v>2.1692492778965903E-2</v>
      </c>
      <c r="U85" s="39">
        <v>1.7003999999999999</v>
      </c>
      <c r="W85" s="5"/>
    </row>
    <row r="86" spans="1:23" x14ac:dyDescent="0.3">
      <c r="A86" s="5">
        <v>84</v>
      </c>
      <c r="B86" s="5" t="s">
        <v>179</v>
      </c>
      <c r="C86" s="14">
        <v>881.49719238281205</v>
      </c>
      <c r="D86" s="14">
        <v>769.44822692871105</v>
      </c>
      <c r="E86" s="14">
        <v>723.507080078125</v>
      </c>
      <c r="F86" s="14">
        <v>511.220511300223</v>
      </c>
      <c r="G86" s="14">
        <v>706.88571166992199</v>
      </c>
      <c r="H86" s="14">
        <v>511.143310546875</v>
      </c>
      <c r="I86" s="14">
        <v>572.5849609375</v>
      </c>
      <c r="J86" s="14">
        <v>383.19119262695301</v>
      </c>
      <c r="K86" s="14">
        <v>38271.4200000001</v>
      </c>
      <c r="L86" s="14">
        <v>41654.844444444301</v>
      </c>
      <c r="M86" s="14">
        <v>42279.846250000301</v>
      </c>
      <c r="N86" s="14">
        <v>42972.640000000603</v>
      </c>
      <c r="O86" s="14">
        <v>30968.325000000099</v>
      </c>
      <c r="P86" s="14">
        <v>40354.210000000203</v>
      </c>
      <c r="Q86" s="14">
        <v>36805.957500000201</v>
      </c>
      <c r="R86" s="14">
        <v>30745.923750000198</v>
      </c>
      <c r="S86" s="38">
        <v>1.0742336284468523E-7</v>
      </c>
      <c r="T86" s="39">
        <v>1.6640110140328009E-2</v>
      </c>
      <c r="U86" s="39">
        <v>2.0940300000000001</v>
      </c>
      <c r="W86" s="5"/>
    </row>
    <row r="87" spans="1:23" x14ac:dyDescent="0.3">
      <c r="A87" s="5">
        <v>85</v>
      </c>
      <c r="B87" s="5" t="s">
        <v>179</v>
      </c>
      <c r="C87" s="14">
        <v>795.72223772321399</v>
      </c>
      <c r="D87" s="14">
        <v>607.421177455357</v>
      </c>
      <c r="E87" s="14">
        <v>643.41756184895803</v>
      </c>
      <c r="F87" s="14">
        <v>587.6787109375</v>
      </c>
      <c r="G87" s="14">
        <v>457.73739188057999</v>
      </c>
      <c r="H87" s="14">
        <v>509.314732142857</v>
      </c>
      <c r="I87" s="14">
        <v>438.189697265625</v>
      </c>
      <c r="J87" s="14">
        <v>532.03918457031205</v>
      </c>
      <c r="K87" s="14">
        <v>38724.7083391462</v>
      </c>
      <c r="L87" s="14">
        <v>41316.324999999502</v>
      </c>
      <c r="M87" s="14">
        <v>43048.797886439701</v>
      </c>
      <c r="N87" s="14">
        <v>43884.291294642899</v>
      </c>
      <c r="O87" s="14">
        <v>32720.3532714844</v>
      </c>
      <c r="P87" s="14">
        <v>39343.750000000502</v>
      </c>
      <c r="Q87" s="14">
        <v>35510.475000000202</v>
      </c>
      <c r="R87" s="14">
        <v>34454.010000000198</v>
      </c>
      <c r="S87" s="38">
        <v>2.8644425089485386E-8</v>
      </c>
      <c r="T87" s="39">
        <v>1.4794435563725143E-2</v>
      </c>
      <c r="U87" s="5">
        <v>2.1493099999999998</v>
      </c>
      <c r="W87" s="5"/>
    </row>
    <row r="88" spans="1:23" x14ac:dyDescent="0.3">
      <c r="A88" s="5">
        <v>86</v>
      </c>
      <c r="B88" s="5" t="s">
        <v>179</v>
      </c>
      <c r="C88" s="14">
        <v>955.25614420572902</v>
      </c>
      <c r="D88" s="14">
        <v>1291.6783854166699</v>
      </c>
      <c r="E88" s="14">
        <v>887.36210937500005</v>
      </c>
      <c r="F88" s="14">
        <v>1356.59779866536</v>
      </c>
      <c r="G88" s="14">
        <v>872.94488525390602</v>
      </c>
      <c r="H88" s="14">
        <v>1253.22631835938</v>
      </c>
      <c r="I88" s="14">
        <v>781.37951660156205</v>
      </c>
      <c r="J88" s="14">
        <v>643.39416503906205</v>
      </c>
      <c r="K88" s="14">
        <v>2518.3573811849001</v>
      </c>
      <c r="L88" s="14">
        <v>4323.1050000000296</v>
      </c>
      <c r="M88" s="14">
        <v>2101.7389526367201</v>
      </c>
      <c r="N88" s="14">
        <v>2395.3502400716102</v>
      </c>
      <c r="O88" s="14">
        <v>1591.91589355469</v>
      </c>
      <c r="P88" s="14">
        <v>2355.7821451822902</v>
      </c>
      <c r="Q88" s="14">
        <v>2792.2050000000199</v>
      </c>
      <c r="R88" s="14">
        <v>2051.6914285714201</v>
      </c>
      <c r="S88" s="38">
        <v>8.9025815136980309E-4</v>
      </c>
      <c r="T88" s="39">
        <v>0.39949234876174844</v>
      </c>
      <c r="U88" s="5">
        <v>0.38521</v>
      </c>
      <c r="W88" s="5"/>
    </row>
    <row r="89" spans="1:23" x14ac:dyDescent="0.3">
      <c r="A89" s="5">
        <v>87</v>
      </c>
      <c r="B89" s="5" t="s">
        <v>179</v>
      </c>
      <c r="C89" s="14">
        <v>1348.4519740513399</v>
      </c>
      <c r="D89" s="14">
        <v>835.43444824218795</v>
      </c>
      <c r="E89" s="14">
        <v>1454.34399414062</v>
      </c>
      <c r="F89" s="14">
        <v>1275.21815708705</v>
      </c>
      <c r="G89" s="14">
        <v>1453.8561314174101</v>
      </c>
      <c r="H89" s="14">
        <v>925.38037109375</v>
      </c>
      <c r="I89" s="14">
        <v>857.67779541015602</v>
      </c>
      <c r="J89" s="14">
        <v>975.68345424107099</v>
      </c>
      <c r="K89" s="14">
        <v>1651.7637500000101</v>
      </c>
      <c r="L89" s="14">
        <v>1920.7999999999699</v>
      </c>
      <c r="M89" s="14">
        <v>2049.71625000002</v>
      </c>
      <c r="N89" s="14">
        <v>2328.6342857142399</v>
      </c>
      <c r="O89" s="14">
        <v>1464.66625000001</v>
      </c>
      <c r="P89" s="14">
        <v>1988.6512974330401</v>
      </c>
      <c r="Q89" s="14">
        <v>1943.13636997768</v>
      </c>
      <c r="R89" s="14">
        <v>1753.7162388392901</v>
      </c>
      <c r="S89" s="38">
        <f>TTEST(C89:J89,K89:R89,2,3)</f>
        <v>6.4257641036588982E-5</v>
      </c>
      <c r="T89" s="39">
        <f>(C89+D89+E89+F89+G89+H89+I89+J89)/(K89+L89+M89+N89+O89+P89+Q89+R89)</f>
        <v>0.60433052743704307</v>
      </c>
      <c r="U89" s="39">
        <v>0.27297399999999999</v>
      </c>
      <c r="W89" s="5"/>
    </row>
    <row r="90" spans="1:23" x14ac:dyDescent="0.3">
      <c r="A90" s="5">
        <v>88</v>
      </c>
      <c r="B90" s="5" t="s">
        <v>179</v>
      </c>
      <c r="C90" s="14">
        <v>1223.3958217075899</v>
      </c>
      <c r="D90" s="14">
        <v>1299.37634277344</v>
      </c>
      <c r="E90" s="14">
        <v>1272.60646275112</v>
      </c>
      <c r="F90" s="14">
        <v>1258.44240315755</v>
      </c>
      <c r="G90" s="14">
        <v>1438.0190080915199</v>
      </c>
      <c r="H90" s="14">
        <v>1071.6863141741101</v>
      </c>
      <c r="I90" s="14">
        <v>881.52204241071399</v>
      </c>
      <c r="J90" s="14">
        <v>1087.1462053571399</v>
      </c>
      <c r="K90" s="14">
        <v>63660.410000001102</v>
      </c>
      <c r="L90" s="14">
        <v>68853.570999999196</v>
      </c>
      <c r="M90" s="14">
        <v>64456.947272728401</v>
      </c>
      <c r="N90" s="14">
        <v>72509.814545455403</v>
      </c>
      <c r="O90" s="14">
        <v>60123.452999999499</v>
      </c>
      <c r="P90" s="14">
        <v>95982.066250000003</v>
      </c>
      <c r="Q90" s="14">
        <v>66337.006666667206</v>
      </c>
      <c r="R90" s="14">
        <v>47521.324999999597</v>
      </c>
      <c r="S90" s="38">
        <v>2.6495554964681364E-6</v>
      </c>
      <c r="T90" s="39">
        <v>1.7670386748019722E-2</v>
      </c>
      <c r="U90" s="39">
        <v>2.7622499999999999</v>
      </c>
      <c r="W90" s="5"/>
    </row>
    <row r="91" spans="1:23" x14ac:dyDescent="0.3">
      <c r="A91" s="5">
        <v>89</v>
      </c>
      <c r="B91" s="5" t="s">
        <v>179</v>
      </c>
      <c r="C91" s="14">
        <v>2466.0138811383899</v>
      </c>
      <c r="D91" s="14">
        <v>2075.8326416015602</v>
      </c>
      <c r="E91" s="14">
        <v>1867.7678571428601</v>
      </c>
      <c r="F91" s="14">
        <v>2185.0361328125</v>
      </c>
      <c r="G91" s="14">
        <v>2023.2285853794599</v>
      </c>
      <c r="H91" s="14">
        <v>2323.5330636160702</v>
      </c>
      <c r="I91" s="14">
        <v>2011.58217075893</v>
      </c>
      <c r="J91" s="14">
        <v>1422.50962611607</v>
      </c>
      <c r="K91" s="14">
        <v>129722.400000002</v>
      </c>
      <c r="L91" s="14">
        <v>142219.65333333201</v>
      </c>
      <c r="M91" s="14">
        <v>139888.74750000201</v>
      </c>
      <c r="N91" s="14">
        <v>162067.12499999901</v>
      </c>
      <c r="O91" s="14">
        <v>101370.542500001</v>
      </c>
      <c r="P91" s="14">
        <v>144078.43250000101</v>
      </c>
      <c r="Q91" s="14">
        <v>106342.67249999801</v>
      </c>
      <c r="R91" s="14">
        <v>104901.641249999</v>
      </c>
      <c r="S91" s="38">
        <v>8.6375492182010169E-7</v>
      </c>
      <c r="T91" s="39">
        <v>1.5889427085002291E-2</v>
      </c>
      <c r="U91" s="5">
        <v>3.8911600000000002</v>
      </c>
      <c r="W91" s="5"/>
    </row>
    <row r="92" spans="1:23" x14ac:dyDescent="0.3">
      <c r="A92" s="5">
        <v>90</v>
      </c>
      <c r="B92" s="5" t="s">
        <v>179</v>
      </c>
      <c r="C92" s="14">
        <v>228.46962483723999</v>
      </c>
      <c r="D92" s="14">
        <v>284.21480305989598</v>
      </c>
      <c r="E92" s="14">
        <v>74.4310302734375</v>
      </c>
      <c r="F92" s="14">
        <v>158.02734375</v>
      </c>
      <c r="G92" s="14">
        <v>145.286051432292</v>
      </c>
      <c r="H92" s="14">
        <v>312.79833984375</v>
      </c>
      <c r="I92" s="14">
        <v>256.57356770833297</v>
      </c>
      <c r="J92" s="14">
        <v>188.234375</v>
      </c>
      <c r="K92" s="14">
        <v>35824.982500000202</v>
      </c>
      <c r="L92" s="14">
        <v>44644.173750000002</v>
      </c>
      <c r="M92" s="14">
        <v>42062.823750000498</v>
      </c>
      <c r="N92" s="14">
        <v>40880.633749999601</v>
      </c>
      <c r="O92" s="14">
        <v>31877.783750000199</v>
      </c>
      <c r="P92" s="14">
        <v>40260.567500000201</v>
      </c>
      <c r="Q92" s="14">
        <v>35996.557499999297</v>
      </c>
      <c r="R92" s="14">
        <v>33326.095555555599</v>
      </c>
      <c r="S92" s="38">
        <v>5.8383753089276438E-8</v>
      </c>
      <c r="T92" s="39">
        <v>5.4056338046430605E-3</v>
      </c>
      <c r="U92" s="39">
        <v>2.1082999999999998</v>
      </c>
      <c r="W92" s="5"/>
    </row>
    <row r="93" spans="1:23" x14ac:dyDescent="0.3">
      <c r="A93" s="5">
        <v>91</v>
      </c>
      <c r="B93" s="5" t="s">
        <v>179</v>
      </c>
      <c r="C93" s="14">
        <v>549.37353515625</v>
      </c>
      <c r="D93" s="14">
        <v>165.784830729167</v>
      </c>
      <c r="E93" s="14">
        <v>807.31199999999899</v>
      </c>
      <c r="F93" s="14">
        <v>386.40185546875</v>
      </c>
      <c r="G93" s="14">
        <v>720.00146484375</v>
      </c>
      <c r="H93" s="14">
        <v>395.22786458333297</v>
      </c>
      <c r="I93" s="14">
        <v>576.16247558593795</v>
      </c>
      <c r="J93" s="14">
        <v>461.69677734375</v>
      </c>
      <c r="K93" s="14">
        <v>135678.84</v>
      </c>
      <c r="L93" s="14">
        <v>127285.474999999</v>
      </c>
      <c r="M93" s="14">
        <v>130938.50874999999</v>
      </c>
      <c r="N93" s="14">
        <v>194258.475000001</v>
      </c>
      <c r="O93" s="14">
        <v>87767.4499999994</v>
      </c>
      <c r="P93" s="14">
        <v>123587.346666667</v>
      </c>
      <c r="Q93" s="14">
        <v>90206.674999999595</v>
      </c>
      <c r="R93" s="14">
        <v>98905.162500001199</v>
      </c>
      <c r="S93" s="38">
        <v>1.9243787957715513E-5</v>
      </c>
      <c r="T93" s="39">
        <v>4.1086850456746359E-3</v>
      </c>
      <c r="U93" s="39">
        <v>3.72831</v>
      </c>
      <c r="W93" s="5"/>
    </row>
    <row r="94" spans="1:23" x14ac:dyDescent="0.3">
      <c r="A94" s="5">
        <v>92</v>
      </c>
      <c r="B94" s="5" t="s">
        <v>179</v>
      </c>
      <c r="C94" s="14">
        <v>1419.94165039062</v>
      </c>
      <c r="D94" s="14">
        <v>1429.48085239955</v>
      </c>
      <c r="E94" s="14">
        <v>2186.8125</v>
      </c>
      <c r="F94" s="14">
        <v>1337.27329799107</v>
      </c>
      <c r="G94" s="14">
        <v>1299.7998046875</v>
      </c>
      <c r="H94" s="14">
        <v>1598.89942932129</v>
      </c>
      <c r="I94" s="14">
        <v>1537.8969029017901</v>
      </c>
      <c r="J94" s="14">
        <v>1297.66758510045</v>
      </c>
      <c r="K94" s="14">
        <v>94656.959999999701</v>
      </c>
      <c r="L94" s="14">
        <v>106802.96666666699</v>
      </c>
      <c r="M94" s="14">
        <v>97376.939999998795</v>
      </c>
      <c r="N94" s="14">
        <v>114352.037777779</v>
      </c>
      <c r="O94" s="14">
        <v>74659.809999999503</v>
      </c>
      <c r="P94" s="14">
        <v>106773.700000001</v>
      </c>
      <c r="Q94" s="14">
        <v>81243.166666667006</v>
      </c>
      <c r="R94" s="14">
        <v>69434.345555555701</v>
      </c>
      <c r="S94" s="38">
        <v>9.8719191071721661E-7</v>
      </c>
      <c r="T94" s="39">
        <v>1.6245502769527874E-2</v>
      </c>
      <c r="U94" s="5">
        <v>3.3067199999999999</v>
      </c>
      <c r="W94" s="5"/>
    </row>
    <row r="95" spans="1:23" x14ac:dyDescent="0.3">
      <c r="A95" s="5">
        <v>93</v>
      </c>
      <c r="B95" s="5" t="s">
        <v>179</v>
      </c>
      <c r="C95" s="14">
        <v>2603.0828571428501</v>
      </c>
      <c r="D95" s="14">
        <v>2750.83714285717</v>
      </c>
      <c r="E95" s="14">
        <v>2875.1228571428101</v>
      </c>
      <c r="F95" s="14">
        <v>1825.9486607142901</v>
      </c>
      <c r="G95" s="14">
        <v>1784.6689453125</v>
      </c>
      <c r="H95" s="14">
        <v>1481.8742857142699</v>
      </c>
      <c r="I95" s="14">
        <v>1882.900390625</v>
      </c>
      <c r="J95" s="14">
        <v>1645.3892299107099</v>
      </c>
      <c r="K95" s="14">
        <v>327069.65999999898</v>
      </c>
      <c r="L95" s="14">
        <v>369822.38874999702</v>
      </c>
      <c r="M95" s="14">
        <v>365153.51999999501</v>
      </c>
      <c r="N95" s="14">
        <v>382153.34666667099</v>
      </c>
      <c r="O95" s="14">
        <v>262618.159999998</v>
      </c>
      <c r="P95" s="14">
        <v>336101.67555555701</v>
      </c>
      <c r="Q95" s="14">
        <v>291300.950000001</v>
      </c>
      <c r="R95" s="14">
        <v>233534.287500003</v>
      </c>
      <c r="S95" s="38">
        <v>6.5839820422935658E-7</v>
      </c>
      <c r="T95" s="39">
        <v>6.5620867283493218E-3</v>
      </c>
      <c r="U95" s="5">
        <v>6.1771700000000003</v>
      </c>
      <c r="W95" s="5"/>
    </row>
    <row r="96" spans="1:23" x14ac:dyDescent="0.3">
      <c r="A96" s="5">
        <v>94</v>
      </c>
      <c r="B96" s="5" t="s">
        <v>179</v>
      </c>
      <c r="C96" s="14">
        <v>100.099975585938</v>
      </c>
      <c r="D96" s="14">
        <v>57.1431884765625</v>
      </c>
      <c r="E96" s="14">
        <v>24.8075764973958</v>
      </c>
      <c r="F96" s="14">
        <v>154.880940755208</v>
      </c>
      <c r="G96" s="14">
        <v>276.24792480468801</v>
      </c>
      <c r="H96" s="14">
        <v>72.6552327473958</v>
      </c>
      <c r="I96" s="14">
        <v>68.6449381510417</v>
      </c>
      <c r="J96" s="14">
        <v>75.4603271484375</v>
      </c>
      <c r="K96" s="14">
        <v>1726.44166666669</v>
      </c>
      <c r="L96" s="14">
        <v>1751.2949999999601</v>
      </c>
      <c r="M96" s="14">
        <v>896.69573102678601</v>
      </c>
      <c r="N96" s="14">
        <v>3556.11666666671</v>
      </c>
      <c r="O96" s="14">
        <v>1295.2965959821399</v>
      </c>
      <c r="P96" s="14">
        <v>1209.70999999998</v>
      </c>
      <c r="Q96" s="14">
        <v>796.27449544270803</v>
      </c>
      <c r="R96" s="14">
        <v>529.49348958333303</v>
      </c>
      <c r="S96" s="38">
        <f>TTEST(C96:J96,K96:R96,2,3)</f>
        <v>4.6004307263801374E-3</v>
      </c>
      <c r="T96" s="39">
        <f>(C96+D96+E96+F96+G96+H96+I96+J96)/(K96+L96+M96+N96+O96+P96+Q96+R96)</f>
        <v>7.0565195652404641E-2</v>
      </c>
      <c r="U96" s="39">
        <v>0.34822500000000001</v>
      </c>
      <c r="W96" s="5"/>
    </row>
    <row r="97" spans="1:23" x14ac:dyDescent="0.3">
      <c r="A97" s="5">
        <v>95</v>
      </c>
      <c r="B97" s="5" t="s">
        <v>179</v>
      </c>
      <c r="C97" s="14">
        <v>1773.18749999999</v>
      </c>
      <c r="D97" s="14">
        <v>1461.7887499999899</v>
      </c>
      <c r="E97" s="14">
        <v>1100.8942857142699</v>
      </c>
      <c r="F97" s="14">
        <v>2086.1999999999898</v>
      </c>
      <c r="G97" s="14">
        <v>1424.7516741071399</v>
      </c>
      <c r="H97" s="14">
        <v>1769.88146972656</v>
      </c>
      <c r="I97" s="14">
        <v>1676.6354108537901</v>
      </c>
      <c r="J97" s="14">
        <v>1186.26666666664</v>
      </c>
      <c r="K97" s="14">
        <v>9995.5199999999404</v>
      </c>
      <c r="L97" s="14">
        <v>8845.5722222222794</v>
      </c>
      <c r="M97" s="14">
        <v>8892.6555555554805</v>
      </c>
      <c r="N97" s="14">
        <v>12539.244444444401</v>
      </c>
      <c r="O97" s="14">
        <v>5454.7655555555202</v>
      </c>
      <c r="P97" s="14">
        <v>7921.6319999999896</v>
      </c>
      <c r="Q97" s="14">
        <v>6810.375</v>
      </c>
      <c r="R97" s="14">
        <v>6839.2888888888101</v>
      </c>
      <c r="S97" s="38">
        <v>4.1065497610019075E-5</v>
      </c>
      <c r="T97" s="39">
        <v>0.18543508529674294</v>
      </c>
      <c r="U97" s="5">
        <v>0.878548</v>
      </c>
      <c r="W97" s="5"/>
    </row>
    <row r="98" spans="1:23" x14ac:dyDescent="0.3">
      <c r="A98" s="5">
        <v>96</v>
      </c>
      <c r="B98" s="5" t="s">
        <v>179</v>
      </c>
      <c r="C98" s="14">
        <v>335.2841796875</v>
      </c>
      <c r="D98" s="14">
        <v>474.82637532552098</v>
      </c>
      <c r="E98" s="14">
        <v>330.11572265625</v>
      </c>
      <c r="F98" s="14">
        <v>337.24300130208297</v>
      </c>
      <c r="G98" s="14">
        <v>366.459228515625</v>
      </c>
      <c r="H98" s="14">
        <v>497.15661621093801</v>
      </c>
      <c r="I98" s="14">
        <v>415.131591796875</v>
      </c>
      <c r="J98" s="14">
        <v>233.18103027343801</v>
      </c>
      <c r="K98" s="14">
        <v>5724.06857142852</v>
      </c>
      <c r="L98" s="14">
        <v>6782.0622222222801</v>
      </c>
      <c r="M98" s="14">
        <v>2926.54000000002</v>
      </c>
      <c r="N98" s="14">
        <v>7997.6228571428501</v>
      </c>
      <c r="O98" s="14">
        <v>2892.5485714285601</v>
      </c>
      <c r="P98" s="14">
        <v>4175.8676147460901</v>
      </c>
      <c r="Q98" s="14">
        <v>2655.5147879464298</v>
      </c>
      <c r="R98" s="14">
        <v>3396.3999999999801</v>
      </c>
      <c r="S98" s="38">
        <v>6.1840681542223467E-4</v>
      </c>
      <c r="T98" s="39">
        <v>8.1787870288008907E-2</v>
      </c>
      <c r="U98" s="39">
        <v>0.65161100000000005</v>
      </c>
      <c r="W98" s="5"/>
    </row>
    <row r="99" spans="1:23" x14ac:dyDescent="0.3">
      <c r="A99" s="5">
        <v>97</v>
      </c>
      <c r="B99" s="5" t="s">
        <v>179</v>
      </c>
      <c r="C99" s="14">
        <v>286.107421875</v>
      </c>
      <c r="D99" s="14">
        <v>307.32627360025998</v>
      </c>
      <c r="E99" s="14">
        <v>305.50183105468801</v>
      </c>
      <c r="F99" s="14">
        <v>468.99325125557999</v>
      </c>
      <c r="G99" s="14">
        <v>229.439453125</v>
      </c>
      <c r="H99" s="14">
        <v>405.14373779296898</v>
      </c>
      <c r="I99" s="14">
        <v>419.51678466796898</v>
      </c>
      <c r="J99" s="14">
        <v>313.38342285156199</v>
      </c>
      <c r="K99" s="14">
        <v>16432.88</v>
      </c>
      <c r="L99" s="14">
        <v>19444.612500000399</v>
      </c>
      <c r="M99" s="14">
        <v>8759.7999999998592</v>
      </c>
      <c r="N99" s="14">
        <v>22598.582857142799</v>
      </c>
      <c r="O99" s="14">
        <v>6717.5925000000198</v>
      </c>
      <c r="P99" s="14">
        <v>10708.8300000001</v>
      </c>
      <c r="Q99" s="14">
        <v>6398.3700000000099</v>
      </c>
      <c r="R99" s="14">
        <v>8537.9700000000394</v>
      </c>
      <c r="S99" s="38">
        <v>8.8492964831576458E-4</v>
      </c>
      <c r="T99" s="39">
        <v>2.7464353279072921E-2</v>
      </c>
      <c r="U99" s="39">
        <v>1.1024400000000001</v>
      </c>
      <c r="W99" s="5"/>
    </row>
    <row r="100" spans="1:23" x14ac:dyDescent="0.3">
      <c r="A100" s="5">
        <v>98</v>
      </c>
      <c r="B100" s="5" t="s">
        <v>179</v>
      </c>
      <c r="C100" s="14">
        <v>967.17578125</v>
      </c>
      <c r="D100" s="14">
        <v>1013.43383789062</v>
      </c>
      <c r="E100" s="14">
        <v>724.0673828125</v>
      </c>
      <c r="F100" s="14">
        <v>855.58314732142901</v>
      </c>
      <c r="G100" s="14">
        <v>463.42926897321399</v>
      </c>
      <c r="H100" s="14">
        <v>387.13776506696399</v>
      </c>
      <c r="I100" s="14">
        <v>915.68252563476597</v>
      </c>
      <c r="J100" s="14">
        <v>189.996907552083</v>
      </c>
      <c r="K100" s="14">
        <v>4405.64501953125</v>
      </c>
      <c r="L100" s="14">
        <v>5129.3266666666304</v>
      </c>
      <c r="M100" s="14">
        <v>3210.7886090959801</v>
      </c>
      <c r="N100" s="14">
        <v>4041.7658233642601</v>
      </c>
      <c r="O100" s="14">
        <v>2349.2999999999902</v>
      </c>
      <c r="P100" s="14">
        <v>1442.6532156808</v>
      </c>
      <c r="Q100" s="14">
        <v>2082.9891357421898</v>
      </c>
      <c r="R100" s="14">
        <v>2715.4842354910702</v>
      </c>
      <c r="S100" s="38">
        <v>6.965194852125811E-4</v>
      </c>
      <c r="T100" s="39">
        <v>0.21737398128613936</v>
      </c>
      <c r="U100" s="39">
        <v>0.48971799999999999</v>
      </c>
      <c r="W100" s="5"/>
    </row>
    <row r="101" spans="1:23" x14ac:dyDescent="0.3">
      <c r="A101" s="5">
        <v>99</v>
      </c>
      <c r="B101" s="5" t="s">
        <v>179</v>
      </c>
      <c r="C101" s="14">
        <v>346.99859619140602</v>
      </c>
      <c r="D101" s="14">
        <v>682.98182896205401</v>
      </c>
      <c r="E101" s="14">
        <v>511.01236979166703</v>
      </c>
      <c r="F101" s="14">
        <v>803.82307942708303</v>
      </c>
      <c r="G101" s="14">
        <v>414.43302408854203</v>
      </c>
      <c r="H101" s="14">
        <v>680.53238932291697</v>
      </c>
      <c r="I101" s="14">
        <v>317.706787109375</v>
      </c>
      <c r="J101" s="14">
        <v>346.09174804687501</v>
      </c>
      <c r="K101" s="14">
        <v>2219.4525000000099</v>
      </c>
      <c r="L101" s="14">
        <v>2479.8035481770798</v>
      </c>
      <c r="M101" s="14">
        <v>1174.8612874349001</v>
      </c>
      <c r="N101" s="14">
        <v>2862.00833333337</v>
      </c>
      <c r="O101" s="14">
        <v>1160.6575520833301</v>
      </c>
      <c r="P101" s="14">
        <v>1576.67368570964</v>
      </c>
      <c r="Q101" s="14">
        <v>1596.8775024414099</v>
      </c>
      <c r="R101" s="14">
        <v>1592.7560000000401</v>
      </c>
      <c r="S101" s="38">
        <f>TTEST(C101:J101,K101:R101,2,3)</f>
        <v>3.7387037055910727E-4</v>
      </c>
      <c r="T101" s="39">
        <f>(C101+D101+E101+F101+G101+H101+I101+J101)/(K101+L101+M101+N101+O101+P101+Q101+R101)</f>
        <v>0.27985777270873852</v>
      </c>
      <c r="U101" s="39">
        <v>0.36275499999999999</v>
      </c>
      <c r="W101" s="5"/>
    </row>
    <row r="102" spans="1:23" x14ac:dyDescent="0.3">
      <c r="A102" s="5">
        <v>100</v>
      </c>
      <c r="B102" s="5" t="s">
        <v>179</v>
      </c>
      <c r="C102" s="14">
        <v>3932.68603515625</v>
      </c>
      <c r="D102" s="14">
        <v>3468.9163208007799</v>
      </c>
      <c r="E102" s="14">
        <v>4256.8889973958303</v>
      </c>
      <c r="F102" s="14">
        <v>3133.7091064453102</v>
      </c>
      <c r="G102" s="14">
        <v>3624.7466666666501</v>
      </c>
      <c r="H102" s="14">
        <v>3953.52000000006</v>
      </c>
      <c r="I102" s="14">
        <v>3164.46313476562</v>
      </c>
      <c r="J102" s="14">
        <v>3901.4971428570998</v>
      </c>
      <c r="K102" s="14">
        <v>4868.0107421875</v>
      </c>
      <c r="L102" s="14">
        <v>5044.0500000000302</v>
      </c>
      <c r="M102" s="14">
        <v>4473.18857142862</v>
      </c>
      <c r="N102" s="14">
        <v>8041.4250000000002</v>
      </c>
      <c r="O102" s="14">
        <v>4055.55428571425</v>
      </c>
      <c r="P102" s="14">
        <v>4941.9928571427999</v>
      </c>
      <c r="Q102" s="14">
        <v>5539.6628571429201</v>
      </c>
      <c r="R102" s="14">
        <v>5555.5049999999601</v>
      </c>
      <c r="S102" s="38">
        <v>6.023981356643675E-3</v>
      </c>
      <c r="T102" s="39">
        <v>0.69230597803202953</v>
      </c>
      <c r="U102" s="5">
        <v>0.37359999999999999</v>
      </c>
      <c r="W102" s="5"/>
    </row>
    <row r="103" spans="1:23" x14ac:dyDescent="0.3">
      <c r="A103" s="5">
        <v>101</v>
      </c>
      <c r="B103" s="5" t="s">
        <v>1102</v>
      </c>
      <c r="C103" s="23">
        <v>300953.83500000002</v>
      </c>
      <c r="D103" s="23">
        <v>351466.54511111102</v>
      </c>
      <c r="E103" s="23">
        <v>244173.41355555601</v>
      </c>
      <c r="F103" s="23">
        <v>234044.535</v>
      </c>
      <c r="G103" s="23">
        <v>266610.77750000003</v>
      </c>
      <c r="H103" s="23">
        <v>315709.43800000002</v>
      </c>
      <c r="I103" s="23">
        <v>249115.23</v>
      </c>
      <c r="J103" s="23">
        <v>224360.88225</v>
      </c>
      <c r="K103" s="23">
        <v>254250.33833333399</v>
      </c>
      <c r="L103" s="23">
        <v>267396.67499999999</v>
      </c>
      <c r="M103" s="23">
        <v>216442.233270645</v>
      </c>
      <c r="N103" s="23">
        <v>223358.336512974</v>
      </c>
      <c r="O103" s="23">
        <v>190332.28750000001</v>
      </c>
      <c r="P103" s="23">
        <v>221723.35578918501</v>
      </c>
      <c r="Q103" s="23">
        <v>218686.814285714</v>
      </c>
      <c r="R103" s="23">
        <v>197370.135285714</v>
      </c>
      <c r="S103" s="38">
        <f t="shared" ref="S103:S166" si="4">TTEST(C103:J103,K103:R103,2,3)</f>
        <v>2.0102650114884265E-2</v>
      </c>
      <c r="T103" s="39">
        <f t="shared" ref="T103:T113" si="5">SUM(C103:J103)/SUM(K103:R103)</f>
        <v>1.2217720788418329</v>
      </c>
      <c r="U103" s="39">
        <v>1.6878599999999999</v>
      </c>
      <c r="W103" s="5"/>
    </row>
    <row r="104" spans="1:23" x14ac:dyDescent="0.3">
      <c r="A104" s="5">
        <v>102</v>
      </c>
      <c r="B104" s="5" t="s">
        <v>1102</v>
      </c>
      <c r="C104" s="23">
        <v>126606.09375</v>
      </c>
      <c r="D104" s="23">
        <v>142812.85500000001</v>
      </c>
      <c r="E104" s="23">
        <v>126782.37175000001</v>
      </c>
      <c r="F104" s="23">
        <v>123610.19725</v>
      </c>
      <c r="G104" s="23">
        <v>124533.0625</v>
      </c>
      <c r="H104" s="23">
        <v>124275.21249999999</v>
      </c>
      <c r="I104" s="23">
        <v>136439.662125</v>
      </c>
      <c r="J104" s="23">
        <v>112529.253375</v>
      </c>
      <c r="K104" s="23">
        <v>335596.04137499997</v>
      </c>
      <c r="L104" s="23">
        <v>357303.94312499999</v>
      </c>
      <c r="M104" s="23">
        <v>353643.55</v>
      </c>
      <c r="N104" s="23">
        <v>341594.323875</v>
      </c>
      <c r="O104" s="23">
        <v>352441.95525</v>
      </c>
      <c r="P104" s="23">
        <v>322068.84149999998</v>
      </c>
      <c r="Q104" s="23">
        <v>356020.25587499997</v>
      </c>
      <c r="R104" s="23">
        <v>375372.1875</v>
      </c>
      <c r="S104" s="38">
        <f t="shared" si="4"/>
        <v>1.5580616556511064E-12</v>
      </c>
      <c r="T104" s="39">
        <f t="shared" si="5"/>
        <v>0.36419962068428396</v>
      </c>
      <c r="U104" s="39">
        <v>4.5567500000000001</v>
      </c>
      <c r="W104" s="5"/>
    </row>
    <row r="105" spans="1:23" x14ac:dyDescent="0.3">
      <c r="A105" s="5">
        <v>103</v>
      </c>
      <c r="B105" s="5" t="s">
        <v>1102</v>
      </c>
      <c r="C105" s="23">
        <v>5636.8619999999901</v>
      </c>
      <c r="D105" s="23">
        <v>7399.9238662719699</v>
      </c>
      <c r="E105" s="23">
        <v>5046.2154285714196</v>
      </c>
      <c r="F105" s="23">
        <v>9663.1708393096906</v>
      </c>
      <c r="G105" s="23">
        <v>2666.6039999999998</v>
      </c>
      <c r="H105" s="23">
        <v>15144.795464409701</v>
      </c>
      <c r="I105" s="23">
        <v>6076.6985714285802</v>
      </c>
      <c r="J105" s="23">
        <v>13565.646158854201</v>
      </c>
      <c r="K105" s="23">
        <v>17786.899636363702</v>
      </c>
      <c r="L105" s="23">
        <v>16751.616000000002</v>
      </c>
      <c r="M105" s="23">
        <v>24472.31</v>
      </c>
      <c r="N105" s="23">
        <v>11606.651666666699</v>
      </c>
      <c r="O105" s="23">
        <v>22036.187833333301</v>
      </c>
      <c r="P105" s="23">
        <v>16057.806545454499</v>
      </c>
      <c r="Q105" s="23">
        <v>23337.018749999999</v>
      </c>
      <c r="R105" s="23">
        <v>22813.342235294102</v>
      </c>
      <c r="S105" s="38">
        <f t="shared" si="4"/>
        <v>1.6897025288187555E-4</v>
      </c>
      <c r="T105" s="39">
        <f t="shared" si="5"/>
        <v>0.42101991953690682</v>
      </c>
      <c r="U105" s="39">
        <v>0.92582299999999995</v>
      </c>
      <c r="W105" s="5"/>
    </row>
    <row r="106" spans="1:23" x14ac:dyDescent="0.3">
      <c r="A106" s="5">
        <v>104</v>
      </c>
      <c r="B106" s="5" t="s">
        <v>1102</v>
      </c>
      <c r="C106" s="23">
        <v>17250.160000000102</v>
      </c>
      <c r="D106" s="23">
        <v>31802.4168181819</v>
      </c>
      <c r="E106" s="23">
        <v>33177.545666666498</v>
      </c>
      <c r="F106" s="23">
        <v>16938.5642999999</v>
      </c>
      <c r="G106" s="23">
        <v>20262.663000000099</v>
      </c>
      <c r="H106" s="23">
        <v>30223.3508181816</v>
      </c>
      <c r="I106" s="23">
        <v>16867.910666666601</v>
      </c>
      <c r="J106" s="23">
        <v>26070.5798888889</v>
      </c>
      <c r="K106" s="23">
        <v>8269.3672499999793</v>
      </c>
      <c r="L106" s="23">
        <v>10293.788444444501</v>
      </c>
      <c r="M106" s="23">
        <v>9571.9613000000209</v>
      </c>
      <c r="N106" s="23">
        <v>10529.3325</v>
      </c>
      <c r="O106" s="23">
        <v>7708.5202222222497</v>
      </c>
      <c r="P106" s="23">
        <v>8437.0188000000107</v>
      </c>
      <c r="Q106" s="23">
        <v>8264.3736250000202</v>
      </c>
      <c r="R106" s="23">
        <v>6534.0492857142299</v>
      </c>
      <c r="S106" s="38">
        <f t="shared" si="4"/>
        <v>3.9046583218154025E-4</v>
      </c>
      <c r="T106" s="39">
        <f t="shared" si="5"/>
        <v>2.7668091716115155</v>
      </c>
      <c r="U106" s="39">
        <v>1.1073299999999999</v>
      </c>
      <c r="W106" s="5"/>
    </row>
    <row r="107" spans="1:23" x14ac:dyDescent="0.3">
      <c r="A107" s="5">
        <v>105</v>
      </c>
      <c r="B107" s="5" t="s">
        <v>1102</v>
      </c>
      <c r="C107" s="23">
        <v>3414.30112499999</v>
      </c>
      <c r="D107" s="23">
        <v>3794.3592222222201</v>
      </c>
      <c r="E107" s="23">
        <v>4687.08990000002</v>
      </c>
      <c r="F107" s="23">
        <v>3477.5195555555601</v>
      </c>
      <c r="G107" s="23">
        <v>2965.1185714285798</v>
      </c>
      <c r="H107" s="23">
        <v>3947.93</v>
      </c>
      <c r="I107" s="23">
        <v>2191.70285714286</v>
      </c>
      <c r="J107" s="23">
        <v>3390.4237500000199</v>
      </c>
      <c r="K107" s="23">
        <v>218.69597710503501</v>
      </c>
      <c r="L107" s="23">
        <v>53.139927455357103</v>
      </c>
      <c r="M107" s="23">
        <v>166.39984130859401</v>
      </c>
      <c r="N107" s="23">
        <v>112.06402587890599</v>
      </c>
      <c r="O107" s="23">
        <v>178.28770228794599</v>
      </c>
      <c r="P107" s="23">
        <v>245.85591634114601</v>
      </c>
      <c r="Q107" s="23">
        <v>256.98493194580101</v>
      </c>
      <c r="R107" s="23">
        <v>276.35825892857099</v>
      </c>
      <c r="S107" s="38">
        <f t="shared" si="4"/>
        <v>3.5645217425117326E-6</v>
      </c>
      <c r="T107" s="39">
        <f t="shared" si="5"/>
        <v>18.483016978583546</v>
      </c>
      <c r="U107" s="39">
        <v>0.54809699999999995</v>
      </c>
      <c r="W107" s="5"/>
    </row>
    <row r="108" spans="1:23" x14ac:dyDescent="0.3">
      <c r="A108" s="5">
        <v>106</v>
      </c>
      <c r="B108" s="5" t="s">
        <v>1102</v>
      </c>
      <c r="C108" s="14">
        <v>1125.24523925781</v>
      </c>
      <c r="D108" s="14">
        <v>342.111328125</v>
      </c>
      <c r="E108" s="14">
        <v>841.68833705357099</v>
      </c>
      <c r="F108" s="14">
        <v>1593.55</v>
      </c>
      <c r="G108" s="14">
        <v>1090.3769</v>
      </c>
      <c r="H108" s="14">
        <v>1123.77733333333</v>
      </c>
      <c r="I108" s="14">
        <v>1426.65942857143</v>
      </c>
      <c r="J108" s="14">
        <v>1120.8499999999999</v>
      </c>
      <c r="K108" s="14">
        <v>8135.8562500000598</v>
      </c>
      <c r="L108" s="14">
        <v>6876.7475891113299</v>
      </c>
      <c r="M108" s="14">
        <v>9115.9425000000301</v>
      </c>
      <c r="N108" s="14">
        <v>7966.4264444443897</v>
      </c>
      <c r="O108" s="14">
        <v>8882.7405000000399</v>
      </c>
      <c r="P108" s="14">
        <v>7316.9229999999798</v>
      </c>
      <c r="Q108" s="14">
        <v>9083.9924999999603</v>
      </c>
      <c r="R108" s="14">
        <v>8690.7487500000097</v>
      </c>
      <c r="S108" s="38">
        <f t="shared" si="4"/>
        <v>1.2014519520582059E-9</v>
      </c>
      <c r="T108" s="39">
        <f t="shared" si="5"/>
        <v>0.13113879515424032</v>
      </c>
      <c r="U108" s="39">
        <v>0.91372100000000001</v>
      </c>
      <c r="W108" s="5"/>
    </row>
    <row r="109" spans="1:23" x14ac:dyDescent="0.3">
      <c r="A109" s="5">
        <v>107</v>
      </c>
      <c r="B109" s="5" t="s">
        <v>1102</v>
      </c>
      <c r="C109" s="14">
        <v>2044.34985351562</v>
      </c>
      <c r="D109" s="14">
        <v>2316.9970703125</v>
      </c>
      <c r="E109" s="14">
        <v>1525.36499023438</v>
      </c>
      <c r="F109" s="14">
        <v>2100.6814575195299</v>
      </c>
      <c r="G109" s="14">
        <v>1772.67944335938</v>
      </c>
      <c r="H109" s="14">
        <v>1752.4141540527301</v>
      </c>
      <c r="I109" s="14">
        <v>1858.8330078125</v>
      </c>
      <c r="J109" s="14">
        <v>1566.01845296224</v>
      </c>
      <c r="K109" s="14">
        <v>18298.7138061523</v>
      </c>
      <c r="L109" s="14">
        <v>580.42679999999802</v>
      </c>
      <c r="M109" s="14">
        <v>3991.6800000000098</v>
      </c>
      <c r="N109" s="14">
        <v>4316.7681428571404</v>
      </c>
      <c r="O109" s="14">
        <v>4434.2021250000198</v>
      </c>
      <c r="P109" s="14">
        <v>4931.2010323660697</v>
      </c>
      <c r="Q109" s="14">
        <v>4561.79475000002</v>
      </c>
      <c r="R109" s="14">
        <v>3570.97750000003</v>
      </c>
      <c r="S109" s="38">
        <f t="shared" si="4"/>
        <v>8.8414946690921065E-2</v>
      </c>
      <c r="T109" s="39">
        <f t="shared" si="5"/>
        <v>0.33427510330798893</v>
      </c>
      <c r="U109" s="39">
        <v>0.45959</v>
      </c>
      <c r="W109" s="5"/>
    </row>
    <row r="110" spans="1:23" x14ac:dyDescent="0.3">
      <c r="A110" s="5">
        <v>108</v>
      </c>
      <c r="B110" s="5" t="s">
        <v>1102</v>
      </c>
      <c r="C110" s="23">
        <v>2016.3141967773399</v>
      </c>
      <c r="D110" s="23">
        <v>1828.56079101562</v>
      </c>
      <c r="E110" s="23">
        <v>1869.02393256293</v>
      </c>
      <c r="F110" s="23">
        <v>2116.1303371853301</v>
      </c>
      <c r="G110" s="23">
        <v>2179.9467163085901</v>
      </c>
      <c r="H110" s="23">
        <v>2060.9712524414099</v>
      </c>
      <c r="I110" s="23">
        <v>1722.6975795200899</v>
      </c>
      <c r="J110" s="23">
        <v>1530.3595784505201</v>
      </c>
      <c r="K110" s="23">
        <v>50762.949222222502</v>
      </c>
      <c r="L110" s="23">
        <v>60952.732799999998</v>
      </c>
      <c r="M110" s="23">
        <v>57995.078399999897</v>
      </c>
      <c r="N110" s="23">
        <v>64925.380666666497</v>
      </c>
      <c r="O110" s="23">
        <v>40897.660695652201</v>
      </c>
      <c r="P110" s="23">
        <v>59576.6700000001</v>
      </c>
      <c r="Q110" s="23">
        <v>45913.226153846197</v>
      </c>
      <c r="R110" s="23">
        <v>45488.806199999999</v>
      </c>
      <c r="S110" s="38">
        <f t="shared" si="4"/>
        <v>6.7010534328492542E-7</v>
      </c>
      <c r="T110" s="39">
        <f t="shared" si="5"/>
        <v>3.5928616946924882E-2</v>
      </c>
      <c r="U110" s="39">
        <v>2.1861100000000002</v>
      </c>
      <c r="W110" s="5"/>
    </row>
    <row r="111" spans="1:23" x14ac:dyDescent="0.3">
      <c r="A111" s="5">
        <v>109</v>
      </c>
      <c r="B111" s="5" t="s">
        <v>1102</v>
      </c>
      <c r="C111" s="23">
        <v>2177.7781808035702</v>
      </c>
      <c r="D111" s="23">
        <v>2335.1318969726599</v>
      </c>
      <c r="E111" s="23">
        <v>1602.4079999999899</v>
      </c>
      <c r="F111" s="23">
        <v>7291.9500000000098</v>
      </c>
      <c r="G111" s="23">
        <v>3255.332375</v>
      </c>
      <c r="H111" s="23">
        <v>1804.7154105050199</v>
      </c>
      <c r="I111" s="23">
        <v>1574.9965122767901</v>
      </c>
      <c r="J111" s="23">
        <v>1010.77254231771</v>
      </c>
      <c r="K111" s="23">
        <v>1007259.5847272699</v>
      </c>
      <c r="L111" s="23">
        <v>1168413.8772222199</v>
      </c>
      <c r="M111" s="23">
        <v>1689879.8064999999</v>
      </c>
      <c r="N111" s="23">
        <v>1820661.3420714301</v>
      </c>
      <c r="O111" s="23">
        <v>899791.46400000004</v>
      </c>
      <c r="P111" s="23">
        <v>1447159.4288999999</v>
      </c>
      <c r="Q111" s="23">
        <v>1168825.41612501</v>
      </c>
      <c r="R111" s="23">
        <v>849839.30044443801</v>
      </c>
      <c r="S111" s="38">
        <f t="shared" si="4"/>
        <v>2.4076058437168547E-5</v>
      </c>
      <c r="T111" s="39">
        <f t="shared" si="5"/>
        <v>2.0944528963498478E-3</v>
      </c>
      <c r="U111" s="39">
        <v>10.741</v>
      </c>
      <c r="W111" s="5"/>
    </row>
    <row r="112" spans="1:23" x14ac:dyDescent="0.3">
      <c r="A112" s="5">
        <v>110</v>
      </c>
      <c r="B112" s="5" t="s">
        <v>1102</v>
      </c>
      <c r="C112" s="14">
        <v>22092.926000000101</v>
      </c>
      <c r="D112" s="14">
        <v>25781.677250000099</v>
      </c>
      <c r="E112" s="14">
        <v>32159.677374999799</v>
      </c>
      <c r="F112" s="14">
        <v>17361.751111111102</v>
      </c>
      <c r="G112" s="14">
        <v>18704.837375000101</v>
      </c>
      <c r="H112" s="14">
        <v>27114.011111111198</v>
      </c>
      <c r="I112" s="14">
        <v>19288.391888889</v>
      </c>
      <c r="J112" s="14">
        <v>24130.174999999799</v>
      </c>
      <c r="K112" s="14">
        <v>3799.4736666666599</v>
      </c>
      <c r="L112" s="14">
        <v>3494.5708571428599</v>
      </c>
      <c r="M112" s="14">
        <v>2454.0672857142899</v>
      </c>
      <c r="N112" s="14">
        <v>1464.83857142857</v>
      </c>
      <c r="O112" s="14">
        <v>3033.61599999998</v>
      </c>
      <c r="P112" s="14">
        <v>4204.4783333333098</v>
      </c>
      <c r="Q112" s="14">
        <v>3795.3901249999899</v>
      </c>
      <c r="R112" s="14">
        <v>3874.21875</v>
      </c>
      <c r="S112" s="38">
        <f t="shared" si="4"/>
        <v>6.178678218755845E-6</v>
      </c>
      <c r="T112" s="39">
        <f t="shared" si="5"/>
        <v>7.145052725160971</v>
      </c>
      <c r="U112" s="39">
        <v>1.5017400000000001</v>
      </c>
      <c r="W112" s="5"/>
    </row>
    <row r="113" spans="1:23" x14ac:dyDescent="0.3">
      <c r="A113" s="5">
        <v>111</v>
      </c>
      <c r="B113" s="5" t="s">
        <v>1102</v>
      </c>
      <c r="C113" s="23">
        <v>132441.7145</v>
      </c>
      <c r="D113" s="23">
        <v>136000.4693</v>
      </c>
      <c r="E113" s="23">
        <v>120342.193199999</v>
      </c>
      <c r="F113" s="23">
        <v>137357.03718181801</v>
      </c>
      <c r="G113" s="23">
        <v>119551.5594</v>
      </c>
      <c r="H113" s="23">
        <v>122994.581666667</v>
      </c>
      <c r="I113" s="23">
        <v>109537.66541666701</v>
      </c>
      <c r="J113" s="23">
        <v>116100.81879999999</v>
      </c>
      <c r="K113" s="23">
        <v>8117.1426999999603</v>
      </c>
      <c r="L113" s="23">
        <v>8842.6225555555793</v>
      </c>
      <c r="M113" s="23">
        <v>6040.2458999999799</v>
      </c>
      <c r="N113" s="23">
        <v>6626.4453000000203</v>
      </c>
      <c r="O113" s="23">
        <v>5401.9341000000004</v>
      </c>
      <c r="P113" s="23">
        <v>6358.75555555553</v>
      </c>
      <c r="Q113" s="23">
        <v>7348.9395000000104</v>
      </c>
      <c r="R113" s="23">
        <v>6517.1089999999904</v>
      </c>
      <c r="S113" s="38">
        <f t="shared" si="4"/>
        <v>4.1581366309821752E-9</v>
      </c>
      <c r="T113" s="39">
        <f t="shared" si="5"/>
        <v>17.995810856974384</v>
      </c>
      <c r="U113" s="39">
        <v>3.3212100000000002</v>
      </c>
      <c r="W113" s="5"/>
    </row>
    <row r="114" spans="1:23" x14ac:dyDescent="0.3">
      <c r="A114" s="5">
        <v>112</v>
      </c>
      <c r="B114" s="5" t="s">
        <v>1102</v>
      </c>
      <c r="C114" s="14">
        <v>818.12026977539097</v>
      </c>
      <c r="D114" s="14">
        <v>973.93792724609398</v>
      </c>
      <c r="E114" s="14">
        <v>809.04139927455401</v>
      </c>
      <c r="F114" s="14">
        <v>877.30815887451195</v>
      </c>
      <c r="G114" s="14">
        <v>853.28997802734398</v>
      </c>
      <c r="H114" s="14">
        <v>926.18377685546898</v>
      </c>
      <c r="I114" s="14">
        <v>594.95565359933005</v>
      </c>
      <c r="J114" s="14">
        <v>849.16412353515602</v>
      </c>
      <c r="K114" s="14">
        <v>21219.9648749999</v>
      </c>
      <c r="L114" s="14">
        <v>22766.4937499999</v>
      </c>
      <c r="M114" s="14">
        <v>30124.2590000001</v>
      </c>
      <c r="N114" s="14">
        <v>34179.429368420999</v>
      </c>
      <c r="O114" s="14">
        <v>22606.076444444599</v>
      </c>
      <c r="P114" s="14">
        <v>26446.612500000199</v>
      </c>
      <c r="Q114" s="14">
        <v>22140.641250000099</v>
      </c>
      <c r="R114" s="14">
        <v>21662.553000000102</v>
      </c>
      <c r="S114" s="38">
        <f t="shared" si="4"/>
        <v>1.7333433837142162E-6</v>
      </c>
      <c r="T114" s="39">
        <f t="shared" ref="T114:T146" si="6">SUM(C114:J114)/SUM(K114:R114)</f>
        <v>3.3319083060840575E-2</v>
      </c>
      <c r="U114" s="39">
        <v>1.6743300000000001</v>
      </c>
      <c r="W114" s="5"/>
    </row>
    <row r="115" spans="1:23" x14ac:dyDescent="0.3">
      <c r="A115" s="5">
        <v>113</v>
      </c>
      <c r="B115" s="5" t="s">
        <v>1102</v>
      </c>
      <c r="C115" s="14">
        <v>1332.41491699219</v>
      </c>
      <c r="D115" s="14">
        <v>1049.9694519043001</v>
      </c>
      <c r="E115" s="14">
        <v>1128.47887499999</v>
      </c>
      <c r="F115" s="14">
        <v>1190.28344116211</v>
      </c>
      <c r="G115" s="14">
        <v>1870.3721111111299</v>
      </c>
      <c r="H115" s="14">
        <v>1591.002</v>
      </c>
      <c r="I115" s="14">
        <v>1503.78</v>
      </c>
      <c r="J115" s="14">
        <v>914.49186197916697</v>
      </c>
      <c r="K115" s="14">
        <v>5718.3258888888804</v>
      </c>
      <c r="L115" s="14">
        <v>5931.7965999999697</v>
      </c>
      <c r="M115" s="14">
        <v>6147.1463999999896</v>
      </c>
      <c r="N115" s="14">
        <v>6365.9880000000403</v>
      </c>
      <c r="O115" s="14">
        <v>4560.3797000000104</v>
      </c>
      <c r="P115" s="14">
        <v>6435.8362500000003</v>
      </c>
      <c r="Q115" s="14">
        <v>5063.3918888888902</v>
      </c>
      <c r="R115" s="14">
        <v>4549.38666666667</v>
      </c>
      <c r="S115" s="38">
        <f t="shared" si="4"/>
        <v>1.1072563756332587E-7</v>
      </c>
      <c r="T115" s="39">
        <f t="shared" si="6"/>
        <v>0.23632478440567767</v>
      </c>
      <c r="U115" s="39">
        <v>0.70300300000000004</v>
      </c>
      <c r="W115" s="5"/>
    </row>
    <row r="116" spans="1:23" x14ac:dyDescent="0.3">
      <c r="A116" s="5">
        <v>114</v>
      </c>
      <c r="B116" s="5" t="s">
        <v>1102</v>
      </c>
      <c r="C116" s="23">
        <v>4263.4341666666696</v>
      </c>
      <c r="D116" s="23">
        <v>5263.4865555555598</v>
      </c>
      <c r="E116" s="23">
        <v>2229.4173965454102</v>
      </c>
      <c r="F116" s="23">
        <v>3567.1219787597702</v>
      </c>
      <c r="G116" s="23">
        <v>5159.5700000000297</v>
      </c>
      <c r="H116" s="23">
        <v>4647.5226000000202</v>
      </c>
      <c r="I116" s="23">
        <v>4077.1670532226599</v>
      </c>
      <c r="J116" s="23">
        <v>10094.6451111111</v>
      </c>
      <c r="K116" s="23">
        <v>78563.784000000305</v>
      </c>
      <c r="L116" s="23">
        <v>66202.942500000194</v>
      </c>
      <c r="M116" s="23">
        <v>91765.333333333096</v>
      </c>
      <c r="N116" s="23">
        <v>91472.635800000498</v>
      </c>
      <c r="O116" s="23">
        <v>62036.155999999901</v>
      </c>
      <c r="P116" s="23">
        <v>91867.384999999995</v>
      </c>
      <c r="Q116" s="23">
        <v>83539.655999999697</v>
      </c>
      <c r="R116" s="23">
        <v>69630.613555555494</v>
      </c>
      <c r="S116" s="38">
        <f t="shared" si="4"/>
        <v>2.9819896111712819E-7</v>
      </c>
      <c r="T116" s="39">
        <f t="shared" si="6"/>
        <v>6.1885836914423377E-2</v>
      </c>
      <c r="U116" s="39">
        <v>2.6415999999999999</v>
      </c>
      <c r="W116" s="5"/>
    </row>
    <row r="117" spans="1:23" x14ac:dyDescent="0.3">
      <c r="A117" s="5">
        <v>115</v>
      </c>
      <c r="B117" s="5" t="s">
        <v>1102</v>
      </c>
      <c r="C117" s="23">
        <v>1556.7822222222301</v>
      </c>
      <c r="D117" s="23">
        <v>895.88399999999899</v>
      </c>
      <c r="E117" s="23">
        <v>973.95799999999895</v>
      </c>
      <c r="F117" s="23">
        <v>1513.9437499999999</v>
      </c>
      <c r="G117" s="23">
        <v>1377.5</v>
      </c>
      <c r="H117" s="23">
        <v>1496.8905</v>
      </c>
      <c r="I117" s="23">
        <v>1299.20644444444</v>
      </c>
      <c r="J117" s="23">
        <v>1027.74544444444</v>
      </c>
      <c r="K117" s="23">
        <v>29359.299199999801</v>
      </c>
      <c r="L117" s="23">
        <v>28076.654545454301</v>
      </c>
      <c r="M117" s="23">
        <v>35724.002699999903</v>
      </c>
      <c r="N117" s="23">
        <v>37878.288888889001</v>
      </c>
      <c r="O117" s="23">
        <v>22796.430909090799</v>
      </c>
      <c r="P117" s="23">
        <v>29679.174444444499</v>
      </c>
      <c r="Q117" s="23">
        <v>31486.547999999999</v>
      </c>
      <c r="R117" s="23">
        <v>26520.368888888701</v>
      </c>
      <c r="S117" s="38">
        <f t="shared" si="4"/>
        <v>6.0367687781120051E-7</v>
      </c>
      <c r="T117" s="39">
        <f t="shared" si="6"/>
        <v>4.1991876983777453E-2</v>
      </c>
      <c r="U117" s="39">
        <v>1.6414500000000001</v>
      </c>
      <c r="W117" s="5"/>
    </row>
    <row r="118" spans="1:23" x14ac:dyDescent="0.3">
      <c r="A118" s="5">
        <v>116</v>
      </c>
      <c r="B118" s="5" t="s">
        <v>1102</v>
      </c>
      <c r="C118" s="23">
        <v>2615.8675537109398</v>
      </c>
      <c r="D118" s="23">
        <v>2899.0894775390602</v>
      </c>
      <c r="E118" s="23">
        <v>2336.7533333333499</v>
      </c>
      <c r="F118" s="23">
        <v>7534.7758333333804</v>
      </c>
      <c r="G118" s="23">
        <v>3175.3291015625</v>
      </c>
      <c r="H118" s="23">
        <v>1743.2591959635399</v>
      </c>
      <c r="I118" s="23">
        <v>2094.42994689941</v>
      </c>
      <c r="J118" s="23">
        <v>1571.9205729166699</v>
      </c>
      <c r="K118" s="23">
        <v>154675.51999999999</v>
      </c>
      <c r="L118" s="23">
        <v>193653.79090909101</v>
      </c>
      <c r="M118" s="23">
        <v>134063.94400000101</v>
      </c>
      <c r="N118" s="23">
        <v>159012.02600000001</v>
      </c>
      <c r="O118" s="23">
        <v>82890.604999999894</v>
      </c>
      <c r="P118" s="23">
        <v>132257.48499999999</v>
      </c>
      <c r="Q118" s="23">
        <v>104304.556363635</v>
      </c>
      <c r="R118" s="23">
        <v>94153.529999999693</v>
      </c>
      <c r="S118" s="38">
        <f t="shared" si="4"/>
        <v>2.3607023610332086E-5</v>
      </c>
      <c r="T118" s="39">
        <f t="shared" si="6"/>
        <v>2.2721483117564004E-2</v>
      </c>
      <c r="U118" s="39">
        <v>3.3862899999999998</v>
      </c>
      <c r="W118" s="5"/>
    </row>
    <row r="119" spans="1:23" x14ac:dyDescent="0.3">
      <c r="A119" s="5">
        <v>117</v>
      </c>
      <c r="B119" s="5" t="s">
        <v>1102</v>
      </c>
      <c r="C119" s="14">
        <v>1513.8772786458301</v>
      </c>
      <c r="D119" s="14">
        <v>1325.9551459418401</v>
      </c>
      <c r="E119" s="14">
        <v>1190.27893066406</v>
      </c>
      <c r="F119" s="14">
        <v>1067.6749420166</v>
      </c>
      <c r="G119" s="14">
        <v>1204.5215250650999</v>
      </c>
      <c r="H119" s="14">
        <v>1163.1601155599001</v>
      </c>
      <c r="I119" s="14">
        <v>1322.22608947754</v>
      </c>
      <c r="J119" s="14">
        <v>1044.02197265625</v>
      </c>
      <c r="K119" s="14">
        <v>117294.554999999</v>
      </c>
      <c r="L119" s="14">
        <v>140886.200000001</v>
      </c>
      <c r="M119" s="14">
        <v>128281.878</v>
      </c>
      <c r="N119" s="14">
        <v>131748.715000002</v>
      </c>
      <c r="O119" s="14">
        <v>100857.01</v>
      </c>
      <c r="P119" s="14">
        <v>134144.39555555399</v>
      </c>
      <c r="Q119" s="14">
        <v>118979.35400000001</v>
      </c>
      <c r="R119" s="14">
        <v>105079.21875</v>
      </c>
      <c r="S119" s="38">
        <f t="shared" si="4"/>
        <v>5.2838049906045652E-8</v>
      </c>
      <c r="T119" s="39">
        <f t="shared" si="6"/>
        <v>1.0060374980195737E-2</v>
      </c>
      <c r="U119" s="39">
        <v>3.7681</v>
      </c>
      <c r="W119" s="5"/>
    </row>
    <row r="120" spans="1:23" x14ac:dyDescent="0.3">
      <c r="A120" s="5">
        <v>118</v>
      </c>
      <c r="B120" s="5" t="s">
        <v>1102</v>
      </c>
      <c r="C120" s="23">
        <v>11161.0799999999</v>
      </c>
      <c r="D120" s="23">
        <v>9836.4919026692696</v>
      </c>
      <c r="E120" s="23">
        <v>8392.3262939453107</v>
      </c>
      <c r="F120" s="23">
        <v>7124.8111111111202</v>
      </c>
      <c r="G120" s="23">
        <v>8525.3588888888498</v>
      </c>
      <c r="H120" s="23">
        <v>8298.9818181818391</v>
      </c>
      <c r="I120" s="23">
        <v>5035.0733333333801</v>
      </c>
      <c r="J120" s="23">
        <v>11145.99</v>
      </c>
      <c r="K120" s="23">
        <v>12905.673999999901</v>
      </c>
      <c r="L120" s="23">
        <v>15451.239</v>
      </c>
      <c r="M120" s="23">
        <v>9330.8127272727506</v>
      </c>
      <c r="N120" s="23">
        <v>11347.181999999901</v>
      </c>
      <c r="O120" s="23">
        <v>3988.31555555555</v>
      </c>
      <c r="P120" s="23">
        <v>8446.2000000000007</v>
      </c>
      <c r="Q120" s="23">
        <v>7354.5600000000304</v>
      </c>
      <c r="R120" s="23">
        <v>6855.9018181818101</v>
      </c>
      <c r="S120" s="38">
        <f t="shared" si="4"/>
        <v>0.61374286025170177</v>
      </c>
      <c r="T120" s="39">
        <f t="shared" si="6"/>
        <v>0.91860754354134111</v>
      </c>
      <c r="U120" s="39">
        <v>0.119141</v>
      </c>
      <c r="W120" s="5"/>
    </row>
    <row r="121" spans="1:23" x14ac:dyDescent="0.3">
      <c r="A121" s="5">
        <v>119</v>
      </c>
      <c r="B121" s="5" t="s">
        <v>1102</v>
      </c>
      <c r="C121" s="23">
        <v>61752.433846153399</v>
      </c>
      <c r="D121" s="23">
        <v>31960.319999999901</v>
      </c>
      <c r="E121" s="23">
        <v>51656.552608695703</v>
      </c>
      <c r="F121" s="23">
        <v>55498.233846153802</v>
      </c>
      <c r="G121" s="23">
        <v>58244.818181817798</v>
      </c>
      <c r="H121" s="23">
        <v>42019.513846153597</v>
      </c>
      <c r="I121" s="23">
        <v>49207.603846153499</v>
      </c>
      <c r="J121" s="23">
        <v>50606.611538461999</v>
      </c>
      <c r="K121" s="23">
        <v>39424.734545454201</v>
      </c>
      <c r="L121" s="23">
        <v>37740.670909091001</v>
      </c>
      <c r="M121" s="23">
        <v>42397.333333333598</v>
      </c>
      <c r="N121" s="23">
        <v>44250.072727272804</v>
      </c>
      <c r="O121" s="23">
        <v>39804.3999999999</v>
      </c>
      <c r="P121" s="23">
        <v>43032.896666666398</v>
      </c>
      <c r="Q121" s="23">
        <v>40953.861666666198</v>
      </c>
      <c r="R121" s="23">
        <v>40666.512727272697</v>
      </c>
      <c r="S121" s="38">
        <f t="shared" si="4"/>
        <v>3.0477535885531051E-2</v>
      </c>
      <c r="T121" s="39">
        <f t="shared" si="6"/>
        <v>1.2213893998862997</v>
      </c>
      <c r="U121" s="39">
        <v>0.72456200000000004</v>
      </c>
      <c r="W121" s="5"/>
    </row>
    <row r="122" spans="1:23" x14ac:dyDescent="0.3">
      <c r="A122" s="5">
        <v>120</v>
      </c>
      <c r="B122" s="5" t="s">
        <v>1102</v>
      </c>
      <c r="C122" s="23">
        <v>17251.469000000001</v>
      </c>
      <c r="D122" s="23">
        <v>17715.564444444401</v>
      </c>
      <c r="E122" s="23">
        <v>14995.3580000001</v>
      </c>
      <c r="F122" s="23">
        <v>24347.077777777999</v>
      </c>
      <c r="G122" s="23">
        <v>18477.432000000001</v>
      </c>
      <c r="H122" s="23">
        <v>20984.091111111102</v>
      </c>
      <c r="I122" s="23">
        <v>24178.047777777701</v>
      </c>
      <c r="J122" s="23">
        <v>12342.91</v>
      </c>
      <c r="K122" s="23">
        <v>298198.727272727</v>
      </c>
      <c r="L122" s="23">
        <v>205807.00799999799</v>
      </c>
      <c r="M122" s="23">
        <v>424776.23181818298</v>
      </c>
      <c r="N122" s="23">
        <v>464159.97933333402</v>
      </c>
      <c r="O122" s="23">
        <v>272301.76800000097</v>
      </c>
      <c r="P122" s="23">
        <v>402237.09454544901</v>
      </c>
      <c r="Q122" s="23">
        <v>333455.54400000098</v>
      </c>
      <c r="R122" s="23">
        <v>259294.39400000201</v>
      </c>
      <c r="S122" s="38">
        <f t="shared" si="4"/>
        <v>2.3274557169732329E-5</v>
      </c>
      <c r="T122" s="39">
        <f t="shared" si="6"/>
        <v>5.6495832281583419E-2</v>
      </c>
      <c r="U122" s="39">
        <v>5.3771800000000001</v>
      </c>
      <c r="W122" s="5"/>
    </row>
    <row r="123" spans="1:23" x14ac:dyDescent="0.3">
      <c r="A123" s="5">
        <v>121</v>
      </c>
      <c r="B123" s="5" t="s">
        <v>1102</v>
      </c>
      <c r="C123" s="14">
        <v>1083.65844726562</v>
      </c>
      <c r="D123" s="14">
        <v>817.800000000007</v>
      </c>
      <c r="E123" s="14">
        <v>944.93750000000898</v>
      </c>
      <c r="F123" s="14">
        <v>1402.2171428571301</v>
      </c>
      <c r="G123" s="14">
        <v>1283.25000000002</v>
      </c>
      <c r="H123" s="14">
        <v>1443.0933333333501</v>
      </c>
      <c r="I123" s="14">
        <v>1916.8999999999901</v>
      </c>
      <c r="J123" s="14">
        <v>1045.1166229247999</v>
      </c>
      <c r="K123" s="14">
        <v>16108.121999999899</v>
      </c>
      <c r="L123" s="14">
        <v>12769.9000000001</v>
      </c>
      <c r="M123" s="14">
        <v>17902.720000000201</v>
      </c>
      <c r="N123" s="14">
        <v>20207.599999999999</v>
      </c>
      <c r="O123" s="14">
        <v>18519.12</v>
      </c>
      <c r="P123" s="14">
        <v>20706.620999999799</v>
      </c>
      <c r="Q123" s="14">
        <v>19513.004444444301</v>
      </c>
      <c r="R123" s="14">
        <v>16695.005555555399</v>
      </c>
      <c r="S123" s="38">
        <f t="shared" si="4"/>
        <v>2.8756195749988726E-7</v>
      </c>
      <c r="T123" s="39">
        <f t="shared" si="6"/>
        <v>6.9771289250614696E-2</v>
      </c>
      <c r="U123" s="39">
        <v>1.38809</v>
      </c>
      <c r="W123" s="5"/>
    </row>
    <row r="124" spans="1:23" x14ac:dyDescent="0.3">
      <c r="A124" s="5">
        <v>122</v>
      </c>
      <c r="B124" s="5" t="s">
        <v>1102</v>
      </c>
      <c r="C124" s="23">
        <v>1046.1631401909699</v>
      </c>
      <c r="D124" s="23">
        <v>1273.0317077636701</v>
      </c>
      <c r="E124" s="23">
        <v>896.35580783420096</v>
      </c>
      <c r="F124" s="23">
        <v>1773.6966666666699</v>
      </c>
      <c r="G124" s="23">
        <v>1423.7609592013901</v>
      </c>
      <c r="H124" s="23">
        <v>845.13151550293003</v>
      </c>
      <c r="I124" s="23">
        <v>941.92432996961804</v>
      </c>
      <c r="J124" s="23">
        <v>1010.27864583333</v>
      </c>
      <c r="K124" s="23">
        <v>14504.0290909091</v>
      </c>
      <c r="L124" s="23">
        <v>9621.2520000000204</v>
      </c>
      <c r="M124" s="23">
        <v>10865.2981818183</v>
      </c>
      <c r="N124" s="23">
        <v>11818.3999999999</v>
      </c>
      <c r="O124" s="23">
        <v>8064.7800000000498</v>
      </c>
      <c r="P124" s="23">
        <v>11895.7409999999</v>
      </c>
      <c r="Q124" s="23">
        <v>9623.46899999999</v>
      </c>
      <c r="R124" s="23">
        <v>7637.7888888889402</v>
      </c>
      <c r="S124" s="38">
        <f t="shared" si="4"/>
        <v>5.7981307084298527E-6</v>
      </c>
      <c r="T124" s="39">
        <f t="shared" si="6"/>
        <v>0.1096068032047092</v>
      </c>
      <c r="U124" s="39">
        <v>0.922794</v>
      </c>
      <c r="W124" s="5"/>
    </row>
    <row r="125" spans="1:23" x14ac:dyDescent="0.3">
      <c r="A125" s="5">
        <v>123</v>
      </c>
      <c r="B125" s="5" t="s">
        <v>1102</v>
      </c>
      <c r="C125" s="23">
        <v>1828.2169230769</v>
      </c>
      <c r="D125" s="23">
        <v>1369.1636284722199</v>
      </c>
      <c r="E125" s="23">
        <v>1534.9061538461499</v>
      </c>
      <c r="F125" s="23">
        <v>1844.925</v>
      </c>
      <c r="G125" s="23">
        <v>2100.9853846153901</v>
      </c>
      <c r="H125" s="23">
        <v>1456.5599999999899</v>
      </c>
      <c r="I125" s="23">
        <v>2168.1430769230701</v>
      </c>
      <c r="J125" s="23">
        <v>1177.3999999999901</v>
      </c>
      <c r="K125" s="23">
        <v>2168.8056762695301</v>
      </c>
      <c r="L125" s="23">
        <v>2820.6758728027298</v>
      </c>
      <c r="M125" s="23">
        <v>1231.1400000000101</v>
      </c>
      <c r="N125" s="23">
        <v>2667.3546666666698</v>
      </c>
      <c r="O125" s="23">
        <v>1329.8175000000101</v>
      </c>
      <c r="P125" s="23">
        <v>3003.7386666666598</v>
      </c>
      <c r="Q125" s="23">
        <v>2262.87142857141</v>
      </c>
      <c r="R125" s="23">
        <v>2008.34250000001</v>
      </c>
      <c r="S125" s="38">
        <f t="shared" si="4"/>
        <v>8.3309644122260246E-2</v>
      </c>
      <c r="T125" s="39">
        <f t="shared" si="6"/>
        <v>0.77062228693470314</v>
      </c>
      <c r="U125" s="39">
        <v>0.149038</v>
      </c>
      <c r="W125" s="5"/>
    </row>
    <row r="126" spans="1:23" x14ac:dyDescent="0.3">
      <c r="A126" s="5">
        <v>124</v>
      </c>
      <c r="B126" s="5" t="s">
        <v>1102</v>
      </c>
      <c r="C126" s="23">
        <v>908.41507568359395</v>
      </c>
      <c r="D126" s="23">
        <v>772.66384277343695</v>
      </c>
      <c r="E126" s="23">
        <v>874.04688720703098</v>
      </c>
      <c r="F126" s="23">
        <v>934.12170410156205</v>
      </c>
      <c r="G126" s="23">
        <v>883.17468261718795</v>
      </c>
      <c r="H126" s="23">
        <v>766.54020996093698</v>
      </c>
      <c r="I126" s="23">
        <v>775.22406005859398</v>
      </c>
      <c r="J126" s="23">
        <v>642.89766438802098</v>
      </c>
      <c r="K126" s="23">
        <v>21220.595999999699</v>
      </c>
      <c r="L126" s="23">
        <v>27826.7600000003</v>
      </c>
      <c r="M126" s="23">
        <v>21166.334999999701</v>
      </c>
      <c r="N126" s="23">
        <v>35296.587096774201</v>
      </c>
      <c r="O126" s="23">
        <v>15925.229999999799</v>
      </c>
      <c r="P126" s="23">
        <v>20579.29</v>
      </c>
      <c r="Q126" s="23">
        <v>27058.5380645162</v>
      </c>
      <c r="R126" s="23">
        <v>16854.484000000099</v>
      </c>
      <c r="S126" s="38">
        <f t="shared" si="4"/>
        <v>2.3729759390827933E-5</v>
      </c>
      <c r="T126" s="39">
        <f t="shared" si="6"/>
        <v>3.5266826239893398E-2</v>
      </c>
      <c r="U126" s="39">
        <v>1.4156</v>
      </c>
      <c r="W126" s="5"/>
    </row>
    <row r="127" spans="1:23" x14ac:dyDescent="0.3">
      <c r="A127" s="5">
        <v>125</v>
      </c>
      <c r="B127" s="5" t="s">
        <v>1102</v>
      </c>
      <c r="C127" s="14">
        <v>1413.5850016275999</v>
      </c>
      <c r="D127" s="14">
        <v>1260.0129665798599</v>
      </c>
      <c r="E127" s="14">
        <v>1386.87536621094</v>
      </c>
      <c r="F127" s="14">
        <v>1243.7646484375</v>
      </c>
      <c r="G127" s="14">
        <v>1305.6294759114601</v>
      </c>
      <c r="H127" s="14">
        <v>1049.1590169270801</v>
      </c>
      <c r="I127" s="14">
        <v>1163.3984375</v>
      </c>
      <c r="J127" s="14">
        <v>1036.8240288628499</v>
      </c>
      <c r="K127" s="14">
        <v>23763.233333333501</v>
      </c>
      <c r="L127" s="14">
        <v>31145.142222222399</v>
      </c>
      <c r="M127" s="14">
        <v>21816.520000000201</v>
      </c>
      <c r="N127" s="14">
        <v>22475.25</v>
      </c>
      <c r="O127" s="14">
        <v>18112.752</v>
      </c>
      <c r="P127" s="14">
        <v>22804.416000000299</v>
      </c>
      <c r="Q127" s="14">
        <v>19770.558000000201</v>
      </c>
      <c r="R127" s="14">
        <v>18425.526000000002</v>
      </c>
      <c r="S127" s="38">
        <f t="shared" si="4"/>
        <v>1.8286734441377034E-6</v>
      </c>
      <c r="T127" s="39">
        <f t="shared" si="6"/>
        <v>5.5291689111500834E-2</v>
      </c>
      <c r="U127" s="39">
        <v>1.55402</v>
      </c>
      <c r="W127" s="5"/>
    </row>
    <row r="128" spans="1:23" x14ac:dyDescent="0.3">
      <c r="A128" s="5">
        <v>126</v>
      </c>
      <c r="B128" s="5" t="s">
        <v>1102</v>
      </c>
      <c r="C128" s="14">
        <v>10127.940833333299</v>
      </c>
      <c r="D128" s="14">
        <v>6828.6424999999799</v>
      </c>
      <c r="E128" s="14">
        <v>4699.40624999998</v>
      </c>
      <c r="F128" s="14">
        <v>9944.6416666666591</v>
      </c>
      <c r="G128" s="14">
        <v>10003.737499999999</v>
      </c>
      <c r="H128" s="14">
        <v>9158.6000000001095</v>
      </c>
      <c r="I128" s="14">
        <v>9128.6333333333096</v>
      </c>
      <c r="J128" s="14">
        <v>10052.865</v>
      </c>
      <c r="K128" s="14">
        <v>43417.3036363633</v>
      </c>
      <c r="L128" s="14">
        <v>41746.638888888898</v>
      </c>
      <c r="M128" s="14">
        <v>39683.203000000198</v>
      </c>
      <c r="N128" s="14">
        <v>41232.392727272403</v>
      </c>
      <c r="O128" s="14">
        <v>28540.9119999996</v>
      </c>
      <c r="P128" s="14">
        <v>15958.506666666501</v>
      </c>
      <c r="Q128" s="14">
        <v>37456.7288888888</v>
      </c>
      <c r="R128" s="14">
        <v>39227.047272727199</v>
      </c>
      <c r="S128" s="38">
        <f t="shared" si="4"/>
        <v>5.1080381135173246E-5</v>
      </c>
      <c r="T128" s="39">
        <f t="shared" si="6"/>
        <v>0.24348604614737124</v>
      </c>
      <c r="U128" s="39">
        <v>1.7130300000000001</v>
      </c>
      <c r="W128" s="5"/>
    </row>
    <row r="129" spans="1:23" x14ac:dyDescent="0.3">
      <c r="A129" s="5">
        <v>127</v>
      </c>
      <c r="B129" s="5" t="s">
        <v>1102</v>
      </c>
      <c r="C129" s="23">
        <v>339191.59111111402</v>
      </c>
      <c r="D129" s="23">
        <v>297013.709999996</v>
      </c>
      <c r="E129" s="23">
        <v>217715.261111114</v>
      </c>
      <c r="F129" s="23">
        <v>296477.87625000102</v>
      </c>
      <c r="G129" s="23">
        <v>284977.07333333202</v>
      </c>
      <c r="H129" s="23">
        <v>259257.404444443</v>
      </c>
      <c r="I129" s="23">
        <v>240597.59888889099</v>
      </c>
      <c r="J129" s="23">
        <v>240293.30499999999</v>
      </c>
      <c r="K129" s="23">
        <v>235338.75000000201</v>
      </c>
      <c r="L129" s="23">
        <v>235579.62749999901</v>
      </c>
      <c r="M129" s="23">
        <v>254771.388888891</v>
      </c>
      <c r="N129" s="23">
        <v>263754.80624999898</v>
      </c>
      <c r="O129" s="23">
        <v>196255.29</v>
      </c>
      <c r="P129" s="23">
        <v>253790.59888889099</v>
      </c>
      <c r="Q129" s="23">
        <v>232696.19333333499</v>
      </c>
      <c r="R129" s="23">
        <v>216489.211249999</v>
      </c>
      <c r="S129" s="38">
        <f t="shared" si="4"/>
        <v>4.7241990484838653E-2</v>
      </c>
      <c r="T129" s="39">
        <f t="shared" si="6"/>
        <v>1.1518778098321394</v>
      </c>
      <c r="U129" s="39">
        <v>1.35301</v>
      </c>
      <c r="W129" s="5"/>
    </row>
    <row r="130" spans="1:23" x14ac:dyDescent="0.3">
      <c r="A130" s="5">
        <v>128</v>
      </c>
      <c r="B130" s="5" t="s">
        <v>1102</v>
      </c>
      <c r="C130" s="23">
        <v>3260.1466666666902</v>
      </c>
      <c r="D130" s="23">
        <v>2604.1028571428401</v>
      </c>
      <c r="E130" s="23">
        <v>3248.6002371651798</v>
      </c>
      <c r="F130" s="23">
        <v>4053.2112500000098</v>
      </c>
      <c r="G130" s="23">
        <v>2732.46571428568</v>
      </c>
      <c r="H130" s="23">
        <v>2433.4596470424099</v>
      </c>
      <c r="I130" s="23">
        <v>2198.5416666666301</v>
      </c>
      <c r="J130" s="23">
        <v>2448.0625</v>
      </c>
      <c r="K130" s="23">
        <v>25237.911111110901</v>
      </c>
      <c r="L130" s="23">
        <v>24463.039999999899</v>
      </c>
      <c r="M130" s="23">
        <v>17509.644999999899</v>
      </c>
      <c r="N130" s="23">
        <v>20772.818000000101</v>
      </c>
      <c r="O130" s="23">
        <v>5104.1850000000004</v>
      </c>
      <c r="P130" s="23">
        <v>17361.040000000201</v>
      </c>
      <c r="Q130" s="23">
        <v>17429.525482177702</v>
      </c>
      <c r="R130" s="23">
        <v>17861.8909090911</v>
      </c>
      <c r="S130" s="38">
        <f t="shared" si="4"/>
        <v>1.9871669157688965E-4</v>
      </c>
      <c r="T130" s="39">
        <f t="shared" si="6"/>
        <v>0.15766832570332198</v>
      </c>
      <c r="U130" s="39">
        <v>1.13222</v>
      </c>
      <c r="W130" s="5"/>
    </row>
    <row r="131" spans="1:23" x14ac:dyDescent="0.3">
      <c r="A131" s="5">
        <v>129</v>
      </c>
      <c r="B131" s="5" t="s">
        <v>1102</v>
      </c>
      <c r="C131" s="23">
        <v>4539.8726632254502</v>
      </c>
      <c r="D131" s="23">
        <v>4099.3532366071404</v>
      </c>
      <c r="E131" s="23">
        <v>5026.1349051339303</v>
      </c>
      <c r="F131" s="23">
        <v>2737.3723493303601</v>
      </c>
      <c r="G131" s="23">
        <v>4383.6726684570303</v>
      </c>
      <c r="H131" s="23">
        <v>2542.4952566964298</v>
      </c>
      <c r="I131" s="23">
        <v>3468.5289713541702</v>
      </c>
      <c r="J131" s="23">
        <v>2962.2014857700901</v>
      </c>
      <c r="K131" s="23">
        <v>6331.8888888888896</v>
      </c>
      <c r="L131" s="23">
        <v>5558.2800000000398</v>
      </c>
      <c r="M131" s="23">
        <v>7224.2248535156295</v>
      </c>
      <c r="N131" s="23">
        <v>7139.9330357142899</v>
      </c>
      <c r="O131" s="23">
        <v>5267.2800000000498</v>
      </c>
      <c r="P131" s="23">
        <v>6452.0044444444502</v>
      </c>
      <c r="Q131" s="23">
        <v>5365.9881591796902</v>
      </c>
      <c r="R131" s="23">
        <v>5884.72</v>
      </c>
      <c r="S131" s="38">
        <f t="shared" si="4"/>
        <v>5.7436031179367096E-5</v>
      </c>
      <c r="T131" s="39">
        <f t="shared" si="6"/>
        <v>0.60457172207468335</v>
      </c>
      <c r="U131" s="39">
        <v>0.44345600000000002</v>
      </c>
      <c r="W131" s="5"/>
    </row>
    <row r="132" spans="1:23" x14ac:dyDescent="0.3">
      <c r="A132" s="5">
        <v>130</v>
      </c>
      <c r="B132" s="5" t="s">
        <v>1102</v>
      </c>
      <c r="C132" s="14">
        <v>63732.102500000401</v>
      </c>
      <c r="D132" s="14">
        <v>57957.006249999002</v>
      </c>
      <c r="E132" s="14">
        <v>32777.2750000003</v>
      </c>
      <c r="F132" s="14">
        <v>61992.3385714287</v>
      </c>
      <c r="G132" s="14">
        <v>48334.140000000203</v>
      </c>
      <c r="H132" s="14">
        <v>39295.807500000199</v>
      </c>
      <c r="I132" s="14">
        <v>23068.672499999699</v>
      </c>
      <c r="J132" s="14">
        <v>40709.657142856398</v>
      </c>
      <c r="K132" s="14">
        <v>56069.235000000401</v>
      </c>
      <c r="L132" s="14">
        <v>49089.588750000003</v>
      </c>
      <c r="M132" s="14">
        <v>52379.137142857202</v>
      </c>
      <c r="N132" s="14">
        <v>66865.421428570204</v>
      </c>
      <c r="O132" s="14">
        <v>41925.397499999701</v>
      </c>
      <c r="P132" s="14">
        <v>47885.625</v>
      </c>
      <c r="Q132" s="14">
        <v>41148.607500000602</v>
      </c>
      <c r="R132" s="14">
        <v>40953.771249999903</v>
      </c>
      <c r="S132" s="38">
        <f t="shared" si="4"/>
        <v>0.56779995125594429</v>
      </c>
      <c r="T132" s="39">
        <f t="shared" si="6"/>
        <v>0.92821453623344818</v>
      </c>
      <c r="U132" s="39">
        <v>0.27274399999999999</v>
      </c>
      <c r="W132" s="5"/>
    </row>
    <row r="133" spans="1:23" x14ac:dyDescent="0.3">
      <c r="A133" s="5">
        <v>131</v>
      </c>
      <c r="B133" s="5" t="s">
        <v>1102</v>
      </c>
      <c r="C133" s="14">
        <v>64527.645000000099</v>
      </c>
      <c r="D133" s="14">
        <v>50382.528571427298</v>
      </c>
      <c r="E133" s="14">
        <v>35053.262500000303</v>
      </c>
      <c r="F133" s="14">
        <v>73492.219999999797</v>
      </c>
      <c r="G133" s="14">
        <v>54134.2914285722</v>
      </c>
      <c r="H133" s="14">
        <v>35341.585000000297</v>
      </c>
      <c r="I133" s="14">
        <v>34972.385000000097</v>
      </c>
      <c r="J133" s="14">
        <v>49524.257500000298</v>
      </c>
      <c r="K133" s="14">
        <v>117609.814285716</v>
      </c>
      <c r="L133" s="14">
        <v>108925.196249999</v>
      </c>
      <c r="M133" s="14">
        <v>114787.739999998</v>
      </c>
      <c r="N133" s="14">
        <v>129006.3</v>
      </c>
      <c r="O133" s="14">
        <v>114986.36</v>
      </c>
      <c r="P133" s="14">
        <v>129221.79875000101</v>
      </c>
      <c r="Q133" s="14">
        <v>116413.412500002</v>
      </c>
      <c r="R133" s="14">
        <v>105270.260000001</v>
      </c>
      <c r="S133" s="38">
        <f t="shared" si="4"/>
        <v>1.4196576767431E-7</v>
      </c>
      <c r="T133" s="39">
        <f t="shared" si="6"/>
        <v>0.42450257490727933</v>
      </c>
      <c r="U133" s="39">
        <v>2.7650999999999999</v>
      </c>
      <c r="W133" s="5"/>
    </row>
    <row r="134" spans="1:23" x14ac:dyDescent="0.3">
      <c r="A134" s="5">
        <v>132</v>
      </c>
      <c r="B134" s="5" t="s">
        <v>1102</v>
      </c>
      <c r="C134" s="14">
        <v>55491.624206542998</v>
      </c>
      <c r="D134" s="14">
        <v>48272.400000000103</v>
      </c>
      <c r="E134" s="14">
        <v>45452.745000000097</v>
      </c>
      <c r="F134" s="14">
        <v>62684.981250000303</v>
      </c>
      <c r="G134" s="14">
        <v>60020.1387500001</v>
      </c>
      <c r="H134" s="14">
        <v>36590.535000000797</v>
      </c>
      <c r="I134" s="14">
        <v>31063.557142857298</v>
      </c>
      <c r="J134" s="14">
        <v>46989.745000000497</v>
      </c>
      <c r="K134" s="14">
        <v>97260.064285715605</v>
      </c>
      <c r="L134" s="14">
        <v>112523.62623814199</v>
      </c>
      <c r="M134" s="14">
        <v>103274.40375</v>
      </c>
      <c r="N134" s="14">
        <v>122103.056250001</v>
      </c>
      <c r="O134" s="14">
        <v>102525.72</v>
      </c>
      <c r="P134" s="14">
        <v>136058.245000002</v>
      </c>
      <c r="Q134" s="14">
        <v>99340.477499999906</v>
      </c>
      <c r="R134" s="14">
        <v>88010.434285714495</v>
      </c>
      <c r="S134" s="38">
        <f t="shared" si="4"/>
        <v>8.3239737527936901E-7</v>
      </c>
      <c r="T134" s="39">
        <f t="shared" si="6"/>
        <v>0.44892290068646074</v>
      </c>
      <c r="U134" s="39">
        <v>2.5645500000000001</v>
      </c>
      <c r="W134" s="5"/>
    </row>
    <row r="135" spans="1:23" x14ac:dyDescent="0.3">
      <c r="A135" s="5">
        <v>133</v>
      </c>
      <c r="B135" s="5" t="s">
        <v>1102</v>
      </c>
      <c r="C135" s="23">
        <v>13025.466666667</v>
      </c>
      <c r="D135" s="23">
        <v>12557.6153564453</v>
      </c>
      <c r="E135" s="23">
        <v>12677.4226597377</v>
      </c>
      <c r="F135" s="23">
        <v>14240.588175455699</v>
      </c>
      <c r="G135" s="23">
        <v>13084.9162190755</v>
      </c>
      <c r="H135" s="23">
        <v>6220.9324747721403</v>
      </c>
      <c r="I135" s="23">
        <v>4039.5860000000498</v>
      </c>
      <c r="J135" s="23">
        <v>9292.8648071289099</v>
      </c>
      <c r="K135" s="23">
        <v>989.66805594308005</v>
      </c>
      <c r="L135" s="23">
        <v>825.80851236979197</v>
      </c>
      <c r="M135" s="23">
        <v>376.31425781249999</v>
      </c>
      <c r="N135" s="23">
        <v>1862.7649536132801</v>
      </c>
      <c r="O135" s="23">
        <v>864.41341145833303</v>
      </c>
      <c r="P135" s="23">
        <v>995.42578125</v>
      </c>
      <c r="Q135" s="23">
        <v>3000.1200000000399</v>
      </c>
      <c r="R135" s="23">
        <v>1361.67785644531</v>
      </c>
      <c r="S135" s="38">
        <f t="shared" si="4"/>
        <v>1.4713224552605087E-4</v>
      </c>
      <c r="T135" s="39">
        <f t="shared" si="6"/>
        <v>8.2851104272689504</v>
      </c>
      <c r="U135" s="39">
        <v>0.89191200000000004</v>
      </c>
      <c r="W135" s="5"/>
    </row>
    <row r="136" spans="1:23" x14ac:dyDescent="0.25">
      <c r="A136" s="5">
        <v>134</v>
      </c>
      <c r="B136" s="5" t="s">
        <v>403</v>
      </c>
      <c r="C136" s="19">
        <v>53043.235000000001</v>
      </c>
      <c r="D136" s="19">
        <v>36686.166422526003</v>
      </c>
      <c r="E136" s="19">
        <v>50568.685714285202</v>
      </c>
      <c r="F136" s="19">
        <v>49612.564444445299</v>
      </c>
      <c r="G136" s="19">
        <v>45196.5283203125</v>
      </c>
      <c r="H136" s="19">
        <v>46183.139999999803</v>
      </c>
      <c r="I136" s="19">
        <v>43345.212499999201</v>
      </c>
      <c r="J136" s="19">
        <v>45257.031111110897</v>
      </c>
      <c r="K136" s="19">
        <v>65587.845000000205</v>
      </c>
      <c r="L136" s="19">
        <v>175064.93090908899</v>
      </c>
      <c r="M136" s="19">
        <v>62254.794285713797</v>
      </c>
      <c r="N136" s="19">
        <v>80567.180000000197</v>
      </c>
      <c r="O136" s="19">
        <v>90938.156842105003</v>
      </c>
      <c r="P136" s="19">
        <v>66147.087142856995</v>
      </c>
      <c r="Q136" s="19">
        <v>126767.40222222199</v>
      </c>
      <c r="R136" s="19">
        <v>47359.403750000303</v>
      </c>
      <c r="S136" s="38">
        <f t="shared" si="4"/>
        <v>2.3183615394973139E-2</v>
      </c>
      <c r="T136" s="39">
        <f t="shared" si="6"/>
        <v>0.51755896909529664</v>
      </c>
      <c r="U136" s="39">
        <v>1.78623</v>
      </c>
      <c r="W136" s="5"/>
    </row>
    <row r="137" spans="1:23" x14ac:dyDescent="0.25">
      <c r="A137" s="5">
        <v>135</v>
      </c>
      <c r="B137" s="5" t="s">
        <v>407</v>
      </c>
      <c r="C137" s="19">
        <v>553015.399999997</v>
      </c>
      <c r="D137" s="19">
        <v>490587.16571429098</v>
      </c>
      <c r="E137" s="19">
        <v>426739.714285711</v>
      </c>
      <c r="F137" s="19">
        <v>423840.24428571702</v>
      </c>
      <c r="G137" s="19">
        <v>595141.01000000106</v>
      </c>
      <c r="H137" s="19">
        <v>455526.25000001001</v>
      </c>
      <c r="I137" s="19">
        <v>370380.35714285402</v>
      </c>
      <c r="J137" s="19">
        <v>458809.12000000197</v>
      </c>
      <c r="K137" s="19">
        <v>757532.92400000605</v>
      </c>
      <c r="L137" s="19">
        <v>801723.95999999403</v>
      </c>
      <c r="M137" s="19">
        <v>525532.93399999896</v>
      </c>
      <c r="N137" s="19">
        <v>567817.77999999898</v>
      </c>
      <c r="O137" s="19">
        <v>352164.50454545702</v>
      </c>
      <c r="P137" s="19">
        <v>554576.71000000101</v>
      </c>
      <c r="Q137" s="19">
        <v>546537.10615384404</v>
      </c>
      <c r="R137" s="19">
        <v>471085.568181818</v>
      </c>
      <c r="S137" s="38">
        <f t="shared" si="4"/>
        <v>0.11138256113528208</v>
      </c>
      <c r="T137" s="39">
        <f t="shared" si="6"/>
        <v>0.82457128523654477</v>
      </c>
      <c r="U137" s="39">
        <v>2.0192899999999998</v>
      </c>
      <c r="W137" s="5"/>
    </row>
    <row r="138" spans="1:23" x14ac:dyDescent="0.3">
      <c r="A138" s="5">
        <v>136</v>
      </c>
      <c r="B138" s="6" t="s">
        <v>407</v>
      </c>
      <c r="C138" s="23">
        <v>198169.09714286</v>
      </c>
      <c r="D138" s="23">
        <v>190163.50714285899</v>
      </c>
      <c r="E138" s="23">
        <v>202484.64571429</v>
      </c>
      <c r="F138" s="23">
        <v>471740.44571428403</v>
      </c>
      <c r="G138" s="23">
        <v>540401.02068965195</v>
      </c>
      <c r="H138" s="23">
        <v>185930.745</v>
      </c>
      <c r="I138" s="23">
        <v>188817.262500001</v>
      </c>
      <c r="J138" s="23">
        <v>165080.03375000099</v>
      </c>
      <c r="K138" s="23">
        <v>81874.960000000399</v>
      </c>
      <c r="L138" s="23">
        <v>80473.253333334302</v>
      </c>
      <c r="M138" s="23">
        <v>49641.790000000103</v>
      </c>
      <c r="N138" s="23">
        <v>48822.2500000004</v>
      </c>
      <c r="O138" s="23">
        <v>26022.233537946398</v>
      </c>
      <c r="P138" s="23">
        <v>31854.016666666499</v>
      </c>
      <c r="Q138" s="23">
        <v>34389.157142857199</v>
      </c>
      <c r="R138" s="23">
        <v>37953.0587500002</v>
      </c>
      <c r="S138" s="38">
        <f t="shared" si="4"/>
        <v>4.0541311843196072E-3</v>
      </c>
      <c r="T138" s="39">
        <f t="shared" si="6"/>
        <v>5.4798425064226235</v>
      </c>
      <c r="U138" s="39">
        <v>3.9310499999999999</v>
      </c>
      <c r="W138" s="5"/>
    </row>
    <row r="139" spans="1:23" x14ac:dyDescent="0.3">
      <c r="A139" s="5">
        <v>137</v>
      </c>
      <c r="B139" s="6" t="s">
        <v>407</v>
      </c>
      <c r="C139" s="23">
        <v>159947.08333333299</v>
      </c>
      <c r="D139" s="23">
        <v>209179.438888887</v>
      </c>
      <c r="E139" s="23">
        <v>169108.27874999799</v>
      </c>
      <c r="F139" s="23">
        <v>149428.91333333199</v>
      </c>
      <c r="G139" s="23">
        <v>154501.35999999999</v>
      </c>
      <c r="H139" s="23">
        <v>160999.6</v>
      </c>
      <c r="I139" s="23">
        <v>135869.26888888699</v>
      </c>
      <c r="J139" s="23">
        <v>149760.884444444</v>
      </c>
      <c r="K139" s="23">
        <v>61018.336666666102</v>
      </c>
      <c r="L139" s="23">
        <v>58710.0525000001</v>
      </c>
      <c r="M139" s="23">
        <v>57884.991111110998</v>
      </c>
      <c r="N139" s="23">
        <v>58102.081111111002</v>
      </c>
      <c r="O139" s="23">
        <v>40482.927499999598</v>
      </c>
      <c r="P139" s="23">
        <v>52705.1437500006</v>
      </c>
      <c r="Q139" s="23">
        <v>56564.689999999799</v>
      </c>
      <c r="R139" s="23">
        <v>44427.519999999502</v>
      </c>
      <c r="S139" s="38">
        <f t="shared" si="4"/>
        <v>5.273206540278393E-7</v>
      </c>
      <c r="T139" s="39">
        <f t="shared" si="6"/>
        <v>2.9979241472076357</v>
      </c>
      <c r="U139" s="39">
        <v>3.1247600000000002</v>
      </c>
      <c r="W139" s="5"/>
    </row>
    <row r="140" spans="1:23" x14ac:dyDescent="0.3">
      <c r="A140" s="5">
        <v>138</v>
      </c>
      <c r="B140" s="6" t="s">
        <v>407</v>
      </c>
      <c r="C140" s="23">
        <v>31391.820452008898</v>
      </c>
      <c r="D140" s="23">
        <v>32881.296875</v>
      </c>
      <c r="E140" s="23">
        <v>30875.056745256701</v>
      </c>
      <c r="F140" s="23">
        <v>25766.589634486601</v>
      </c>
      <c r="G140" s="23">
        <v>4168.9099999999498</v>
      </c>
      <c r="H140" s="23">
        <v>34585.424246651797</v>
      </c>
      <c r="I140" s="23">
        <v>23454.877755301299</v>
      </c>
      <c r="J140" s="23">
        <v>23590.328125</v>
      </c>
      <c r="K140" s="23">
        <v>11725.3642857143</v>
      </c>
      <c r="L140" s="23">
        <v>12568.882324218799</v>
      </c>
      <c r="M140" s="23">
        <v>7904.3236083984402</v>
      </c>
      <c r="N140" s="23">
        <v>7929.4157142857803</v>
      </c>
      <c r="O140" s="23">
        <v>5253.9025000000502</v>
      </c>
      <c r="P140" s="23">
        <v>7719.0749999999598</v>
      </c>
      <c r="Q140" s="23">
        <v>8241.7300000000105</v>
      </c>
      <c r="R140" s="23">
        <v>7488.0399999999199</v>
      </c>
      <c r="S140" s="38">
        <f t="shared" si="4"/>
        <v>1.3206997504079598E-3</v>
      </c>
      <c r="T140" s="39">
        <f t="shared" si="6"/>
        <v>3.0032268076305031</v>
      </c>
      <c r="U140" s="39">
        <v>1.1420600000000001</v>
      </c>
      <c r="W140" s="5"/>
    </row>
    <row r="141" spans="1:23" x14ac:dyDescent="0.3">
      <c r="A141" s="5">
        <v>139</v>
      </c>
      <c r="B141" s="6" t="s">
        <v>407</v>
      </c>
      <c r="C141" s="23">
        <v>21560.0874999999</v>
      </c>
      <c r="D141" s="23">
        <v>21446.668749999899</v>
      </c>
      <c r="E141" s="23">
        <v>24446.747499999899</v>
      </c>
      <c r="F141" s="23">
        <v>18854</v>
      </c>
      <c r="G141" s="23">
        <v>22238.894999999899</v>
      </c>
      <c r="H141" s="23">
        <v>22779.717499999999</v>
      </c>
      <c r="I141" s="23">
        <v>18039.9857142855</v>
      </c>
      <c r="J141" s="23">
        <v>16668.937142856899</v>
      </c>
      <c r="K141" s="23">
        <v>2618.0700000000202</v>
      </c>
      <c r="L141" s="23">
        <v>4166.6418457031205</v>
      </c>
      <c r="M141" s="23">
        <v>3675.2444719587102</v>
      </c>
      <c r="N141" s="23">
        <v>3960.6409737723202</v>
      </c>
      <c r="O141" s="23">
        <v>2835.95361328125</v>
      </c>
      <c r="P141" s="23">
        <v>2287.6588134765602</v>
      </c>
      <c r="Q141" s="23">
        <v>2619.1235758463499</v>
      </c>
      <c r="R141" s="23">
        <v>2462.6536051432299</v>
      </c>
      <c r="S141" s="38">
        <f t="shared" si="4"/>
        <v>7.3828426042475805E-8</v>
      </c>
      <c r="T141" s="39">
        <f t="shared" si="6"/>
        <v>6.742269448403718</v>
      </c>
      <c r="U141" s="39">
        <v>1.2806500000000001</v>
      </c>
      <c r="W141" s="5"/>
    </row>
    <row r="142" spans="1:23" x14ac:dyDescent="0.3">
      <c r="A142" s="5">
        <v>140</v>
      </c>
      <c r="B142" s="6" t="s">
        <v>407</v>
      </c>
      <c r="C142" s="23">
        <v>32184.9579999997</v>
      </c>
      <c r="D142" s="23">
        <v>18775.508265904002</v>
      </c>
      <c r="E142" s="23">
        <v>36747.289090908802</v>
      </c>
      <c r="F142" s="23">
        <v>16102.847777777701</v>
      </c>
      <c r="G142" s="23">
        <v>19532.5681152344</v>
      </c>
      <c r="H142" s="23">
        <v>20024.7839999998</v>
      </c>
      <c r="I142" s="23">
        <v>15783.155924479201</v>
      </c>
      <c r="J142" s="23">
        <v>25701.790999999899</v>
      </c>
      <c r="K142" s="23">
        <v>7503.3562500000498</v>
      </c>
      <c r="L142" s="23">
        <v>8690.9142857144197</v>
      </c>
      <c r="M142" s="23">
        <v>8051.2050000000399</v>
      </c>
      <c r="N142" s="23">
        <v>8578.7533333333104</v>
      </c>
      <c r="O142" s="23">
        <v>6013.4249999999502</v>
      </c>
      <c r="P142" s="23">
        <v>9686.4533333333093</v>
      </c>
      <c r="Q142" s="23">
        <v>9570.8333333333303</v>
      </c>
      <c r="R142" s="23">
        <v>7657.8266666666896</v>
      </c>
      <c r="S142" s="38">
        <f t="shared" si="4"/>
        <v>8.8411015326211764E-4</v>
      </c>
      <c r="T142" s="39">
        <f t="shared" si="6"/>
        <v>2.8113326638458109</v>
      </c>
      <c r="U142" s="39">
        <v>1.08039</v>
      </c>
      <c r="W142" s="5"/>
    </row>
    <row r="143" spans="1:23" x14ac:dyDescent="0.3">
      <c r="A143" s="5">
        <v>141</v>
      </c>
      <c r="B143" s="5" t="s">
        <v>407</v>
      </c>
      <c r="C143" s="14">
        <v>19557.6457142857</v>
      </c>
      <c r="D143" s="14">
        <v>14460.994999999701</v>
      </c>
      <c r="E143" s="14">
        <v>8461.4100000000999</v>
      </c>
      <c r="F143" s="14">
        <v>16304.782499999799</v>
      </c>
      <c r="G143" s="14">
        <v>23061.468571428399</v>
      </c>
      <c r="H143" s="14">
        <v>18859.148750000099</v>
      </c>
      <c r="I143" s="14">
        <v>22817.333333333601</v>
      </c>
      <c r="J143" s="14">
        <v>16676.55</v>
      </c>
      <c r="K143" s="14">
        <v>2670.25</v>
      </c>
      <c r="L143" s="14">
        <v>5488.3474934895803</v>
      </c>
      <c r="M143" s="14">
        <v>5699.4616088867197</v>
      </c>
      <c r="N143" s="14">
        <v>6885.1123860677098</v>
      </c>
      <c r="O143" s="14">
        <v>4226.5609741210901</v>
      </c>
      <c r="P143" s="14">
        <v>5032.78857421875</v>
      </c>
      <c r="Q143" s="14">
        <v>5161.2784423828098</v>
      </c>
      <c r="R143" s="14">
        <v>2407.53999999997</v>
      </c>
      <c r="S143" s="38">
        <f t="shared" si="4"/>
        <v>6.6622178081952884E-5</v>
      </c>
      <c r="T143" s="39">
        <f t="shared" si="6"/>
        <v>3.7315500541786153</v>
      </c>
      <c r="U143" s="39">
        <v>1.16083</v>
      </c>
      <c r="W143" s="5"/>
    </row>
    <row r="144" spans="1:23" x14ac:dyDescent="0.3">
      <c r="A144" s="5">
        <v>142</v>
      </c>
      <c r="B144" s="6" t="s">
        <v>407</v>
      </c>
      <c r="C144" s="23">
        <v>3096033.4599999702</v>
      </c>
      <c r="D144" s="23">
        <v>4690436.1200000197</v>
      </c>
      <c r="E144" s="23">
        <v>3144191.9999999702</v>
      </c>
      <c r="F144" s="23">
        <v>2826995.7942857002</v>
      </c>
      <c r="G144" s="23">
        <v>2941978.0114286202</v>
      </c>
      <c r="H144" s="23">
        <v>2976182.4642857001</v>
      </c>
      <c r="I144" s="23">
        <v>2586316.1400000402</v>
      </c>
      <c r="J144" s="23">
        <v>2468882.48000004</v>
      </c>
      <c r="K144" s="23">
        <v>366389.97428570798</v>
      </c>
      <c r="L144" s="23">
        <v>445600.902857134</v>
      </c>
      <c r="M144" s="23">
        <v>261568.15714286099</v>
      </c>
      <c r="N144" s="23">
        <v>230500.920000004</v>
      </c>
      <c r="O144" s="23">
        <v>159640.72500000201</v>
      </c>
      <c r="P144" s="23">
        <v>242925.653333336</v>
      </c>
      <c r="Q144" s="23">
        <v>281810.19999999902</v>
      </c>
      <c r="R144" s="23">
        <v>103194.43999999799</v>
      </c>
      <c r="S144" s="38">
        <f t="shared" si="4"/>
        <v>5.8242617832377683E-6</v>
      </c>
      <c r="T144" s="39">
        <f t="shared" si="6"/>
        <v>11.823795303161461</v>
      </c>
      <c r="U144" s="39">
        <v>15.9909</v>
      </c>
      <c r="W144" s="5"/>
    </row>
    <row r="145" spans="1:23" x14ac:dyDescent="0.3">
      <c r="A145" s="5">
        <v>143</v>
      </c>
      <c r="B145" s="6" t="s">
        <v>407</v>
      </c>
      <c r="C145" s="23">
        <v>53043.235000000001</v>
      </c>
      <c r="D145" s="23">
        <v>36686.166422526003</v>
      </c>
      <c r="E145" s="23">
        <v>50568.685714285202</v>
      </c>
      <c r="F145" s="23">
        <v>49612.564444445299</v>
      </c>
      <c r="G145" s="23">
        <v>45196.5283203125</v>
      </c>
      <c r="H145" s="23">
        <v>46183.139999999803</v>
      </c>
      <c r="I145" s="23">
        <v>43345.212499999201</v>
      </c>
      <c r="J145" s="23">
        <v>45257.031111110897</v>
      </c>
      <c r="K145" s="23">
        <v>65587.845000000205</v>
      </c>
      <c r="L145" s="23">
        <v>175064.93090908899</v>
      </c>
      <c r="M145" s="23">
        <v>62254.794285713797</v>
      </c>
      <c r="N145" s="23">
        <v>80567.180000000197</v>
      </c>
      <c r="O145" s="23">
        <v>90938.156842105003</v>
      </c>
      <c r="P145" s="23">
        <v>66147.087142856995</v>
      </c>
      <c r="Q145" s="23">
        <v>126767.40222222199</v>
      </c>
      <c r="R145" s="23">
        <v>47359.403750000303</v>
      </c>
      <c r="S145" s="38">
        <f t="shared" si="4"/>
        <v>2.3183615394973139E-2</v>
      </c>
      <c r="T145" s="39">
        <f t="shared" si="6"/>
        <v>0.51755896909529664</v>
      </c>
      <c r="U145" s="39">
        <v>1.78623</v>
      </c>
      <c r="W145" s="5"/>
    </row>
    <row r="146" spans="1:23" x14ac:dyDescent="0.3">
      <c r="A146" s="5">
        <v>144</v>
      </c>
      <c r="B146" s="6" t="s">
        <v>407</v>
      </c>
      <c r="C146" s="23">
        <v>48687.073749998999</v>
      </c>
      <c r="D146" s="23">
        <v>53965.327500000101</v>
      </c>
      <c r="E146" s="23">
        <v>53313.577777778402</v>
      </c>
      <c r="F146" s="23">
        <v>47255.174999999101</v>
      </c>
      <c r="G146" s="23">
        <v>49494.406666666502</v>
      </c>
      <c r="H146" s="23">
        <v>44930.520000000601</v>
      </c>
      <c r="I146" s="23">
        <v>48662.400000000198</v>
      </c>
      <c r="J146" s="23">
        <v>37312.043333333</v>
      </c>
      <c r="K146" s="23">
        <v>6984.7050000000399</v>
      </c>
      <c r="L146" s="23">
        <v>8292.1348353794601</v>
      </c>
      <c r="M146" s="23">
        <v>5709.3132672991096</v>
      </c>
      <c r="N146" s="23">
        <v>5590.80375000003</v>
      </c>
      <c r="O146" s="23">
        <v>4453.7212499999596</v>
      </c>
      <c r="P146" s="23">
        <v>5798.8000000000202</v>
      </c>
      <c r="Q146" s="23">
        <v>5240.8387500000499</v>
      </c>
      <c r="R146" s="23">
        <v>4998.4400000000496</v>
      </c>
      <c r="S146" s="38">
        <f t="shared" si="4"/>
        <v>2.6885990666492186E-8</v>
      </c>
      <c r="T146" s="39">
        <f t="shared" si="6"/>
        <v>8.1502157626231178</v>
      </c>
      <c r="U146" s="39">
        <v>1.9831799999999999</v>
      </c>
      <c r="W146" s="5"/>
    </row>
    <row r="147" spans="1:23" x14ac:dyDescent="0.3">
      <c r="A147" s="5">
        <v>145</v>
      </c>
      <c r="B147" s="6" t="s">
        <v>407</v>
      </c>
      <c r="C147" s="23">
        <v>724441.67700000806</v>
      </c>
      <c r="D147" s="23">
        <v>715146.35999999195</v>
      </c>
      <c r="E147" s="23">
        <v>815968.85000000696</v>
      </c>
      <c r="F147" s="23">
        <v>671755.65545454796</v>
      </c>
      <c r="G147" s="23">
        <v>957798.10333333304</v>
      </c>
      <c r="H147" s="23">
        <v>696604.45636363095</v>
      </c>
      <c r="I147" s="23">
        <v>886611.773157891</v>
      </c>
      <c r="J147" s="23">
        <v>615404.01818182203</v>
      </c>
      <c r="K147" s="23">
        <v>235554.16615384599</v>
      </c>
      <c r="L147" s="23">
        <v>383958.63846153801</v>
      </c>
      <c r="M147" s="23">
        <v>218678.6</v>
      </c>
      <c r="N147" s="23">
        <v>253982.77173913</v>
      </c>
      <c r="O147" s="23">
        <v>142864.70583333299</v>
      </c>
      <c r="P147" s="23">
        <v>217706.82434782499</v>
      </c>
      <c r="Q147" s="23">
        <v>240011.137500001</v>
      </c>
      <c r="R147" s="23">
        <v>172634.03833333301</v>
      </c>
      <c r="S147" s="38">
        <f t="shared" si="4"/>
        <v>1.7955648633439843E-7</v>
      </c>
      <c r="T147" s="39">
        <f t="shared" ref="T147:T210" si="7">SUM(C147:J147)/SUM(K147:R147)</f>
        <v>3.261370552945464</v>
      </c>
      <c r="U147" s="39">
        <v>6.8355800000000002</v>
      </c>
      <c r="W147" s="5"/>
    </row>
    <row r="148" spans="1:23" x14ac:dyDescent="0.3">
      <c r="A148" s="5">
        <v>146</v>
      </c>
      <c r="B148" s="6" t="s">
        <v>407</v>
      </c>
      <c r="C148" s="23">
        <v>14438.2500000001</v>
      </c>
      <c r="D148" s="23">
        <v>17387.878181818302</v>
      </c>
      <c r="E148" s="23">
        <v>13766.5990909091</v>
      </c>
      <c r="F148" s="23">
        <v>15198.327697753901</v>
      </c>
      <c r="G148" s="23">
        <v>17265.9245605469</v>
      </c>
      <c r="H148" s="23">
        <v>16048.8935343424</v>
      </c>
      <c r="I148" s="23">
        <v>12563.8499999999</v>
      </c>
      <c r="J148" s="23">
        <v>14700.1288859049</v>
      </c>
      <c r="K148" s="23">
        <v>4540.77249999995</v>
      </c>
      <c r="L148" s="23">
        <v>13528.265066964301</v>
      </c>
      <c r="M148" s="23">
        <v>7274.92431640625</v>
      </c>
      <c r="N148" s="23">
        <v>4351.9125000000704</v>
      </c>
      <c r="O148" s="23">
        <v>1904.2999999999699</v>
      </c>
      <c r="P148" s="23">
        <v>7337.6626383463499</v>
      </c>
      <c r="Q148" s="23">
        <v>10420.4052211217</v>
      </c>
      <c r="R148" s="23">
        <v>6883.5054728190098</v>
      </c>
      <c r="S148" s="38">
        <f t="shared" si="4"/>
        <v>2.0536505324900733E-4</v>
      </c>
      <c r="T148" s="39">
        <f t="shared" si="7"/>
        <v>2.1580028516341137</v>
      </c>
      <c r="U148" s="39">
        <v>0.80160500000000001</v>
      </c>
      <c r="W148" s="5"/>
    </row>
    <row r="149" spans="1:23" x14ac:dyDescent="0.3">
      <c r="A149" s="5">
        <v>147</v>
      </c>
      <c r="B149" s="6" t="s">
        <v>407</v>
      </c>
      <c r="C149" s="23">
        <v>60133.593333332603</v>
      </c>
      <c r="D149" s="23">
        <v>56512.177777778001</v>
      </c>
      <c r="E149" s="23">
        <v>65987.258749999906</v>
      </c>
      <c r="F149" s="23">
        <v>57642.728888889098</v>
      </c>
      <c r="G149" s="23">
        <v>60728.463333332998</v>
      </c>
      <c r="H149" s="23">
        <v>57574.027500000098</v>
      </c>
      <c r="I149" s="23">
        <v>49185.087500000998</v>
      </c>
      <c r="J149" s="23">
        <v>48686.400000000001</v>
      </c>
      <c r="K149" s="23">
        <v>5361.9968261718795</v>
      </c>
      <c r="L149" s="23">
        <v>4600.5358072916697</v>
      </c>
      <c r="M149" s="23">
        <v>2791.2500871930802</v>
      </c>
      <c r="N149" s="23">
        <v>4267.529296875</v>
      </c>
      <c r="O149" s="23">
        <v>4117.7613699776803</v>
      </c>
      <c r="P149" s="23">
        <v>3590.8221435546898</v>
      </c>
      <c r="Q149" s="23">
        <v>3832.7152235243102</v>
      </c>
      <c r="R149" s="23">
        <v>3707.0415802001999</v>
      </c>
      <c r="S149" s="38">
        <f t="shared" si="4"/>
        <v>2.2644992032505273E-8</v>
      </c>
      <c r="T149" s="39">
        <f t="shared" si="7"/>
        <v>14.144860699080263</v>
      </c>
      <c r="U149" s="39">
        <v>2.2304499999999998</v>
      </c>
      <c r="W149" s="5"/>
    </row>
    <row r="150" spans="1:23" x14ac:dyDescent="0.3">
      <c r="A150" s="5">
        <v>148</v>
      </c>
      <c r="B150" s="5" t="s">
        <v>407</v>
      </c>
      <c r="C150" s="14">
        <v>15947.6236363635</v>
      </c>
      <c r="D150" s="14">
        <v>20349.2614746094</v>
      </c>
      <c r="E150" s="14">
        <v>16861.022840711801</v>
      </c>
      <c r="F150" s="14">
        <v>13791.749359130899</v>
      </c>
      <c r="G150" s="14">
        <v>22876.290000000099</v>
      </c>
      <c r="H150" s="14">
        <v>17266.666666666901</v>
      </c>
      <c r="I150" s="14">
        <v>14624.4287109375</v>
      </c>
      <c r="J150" s="14">
        <v>15778.174096679701</v>
      </c>
      <c r="K150" s="14">
        <v>8209.2474999999104</v>
      </c>
      <c r="L150" s="14">
        <v>9881.6942857143094</v>
      </c>
      <c r="M150" s="14">
        <v>4791.3812779017899</v>
      </c>
      <c r="N150" s="14">
        <v>4028.2171428571901</v>
      </c>
      <c r="O150" s="14">
        <v>3840</v>
      </c>
      <c r="P150" s="14">
        <v>5178.9299999999303</v>
      </c>
      <c r="Q150" s="14">
        <v>7036.2775000000402</v>
      </c>
      <c r="R150" s="14">
        <v>4806.75</v>
      </c>
      <c r="S150" s="38">
        <f t="shared" si="4"/>
        <v>1.3226922500625922E-6</v>
      </c>
      <c r="T150" s="39">
        <f t="shared" si="7"/>
        <v>2.8781249335110486</v>
      </c>
      <c r="U150" s="39">
        <v>1.10083</v>
      </c>
      <c r="W150" s="5"/>
    </row>
    <row r="151" spans="1:23" x14ac:dyDescent="0.3">
      <c r="A151" s="5">
        <v>149</v>
      </c>
      <c r="B151" s="6" t="s">
        <v>407</v>
      </c>
      <c r="C151" s="23">
        <v>14146.732003348199</v>
      </c>
      <c r="D151" s="23">
        <v>12456.675211588499</v>
      </c>
      <c r="E151" s="23">
        <v>11919.565612793</v>
      </c>
      <c r="F151" s="23">
        <v>13565.6005859375</v>
      </c>
      <c r="G151" s="23">
        <v>10645.4044189453</v>
      </c>
      <c r="H151" s="23">
        <v>12474.984375</v>
      </c>
      <c r="I151" s="23">
        <v>11406.2254842122</v>
      </c>
      <c r="J151" s="23">
        <v>10119.644165039101</v>
      </c>
      <c r="K151" s="23">
        <v>14497.8732096354</v>
      </c>
      <c r="L151" s="23">
        <v>15877.5249999998</v>
      </c>
      <c r="M151" s="23">
        <v>10818.5000000001</v>
      </c>
      <c r="N151" s="23">
        <v>9190.7475000000995</v>
      </c>
      <c r="O151" s="23">
        <v>9161.0757142858292</v>
      </c>
      <c r="P151" s="23">
        <v>12086.71875</v>
      </c>
      <c r="Q151" s="23">
        <v>13644.1425</v>
      </c>
      <c r="R151" s="23">
        <v>10981.356250000101</v>
      </c>
      <c r="S151" s="38">
        <f t="shared" si="4"/>
        <v>0.9533364649167364</v>
      </c>
      <c r="T151" s="39">
        <f t="shared" si="7"/>
        <v>1.0049543231267333</v>
      </c>
      <c r="U151" s="39">
        <v>0.142765</v>
      </c>
      <c r="W151" s="5"/>
    </row>
    <row r="152" spans="1:23" x14ac:dyDescent="0.3">
      <c r="A152" s="5">
        <v>150</v>
      </c>
      <c r="B152" s="5" t="s">
        <v>407</v>
      </c>
      <c r="C152" s="14">
        <v>38495.746666666601</v>
      </c>
      <c r="D152" s="14">
        <v>41047.734999999797</v>
      </c>
      <c r="E152" s="14">
        <v>39954.9888888891</v>
      </c>
      <c r="F152" s="14">
        <v>35181.540000000197</v>
      </c>
      <c r="G152" s="14">
        <v>41220.399999999398</v>
      </c>
      <c r="H152" s="14">
        <v>32213.879999999801</v>
      </c>
      <c r="I152" s="14">
        <v>35156.658749999602</v>
      </c>
      <c r="J152" s="14">
        <v>32666.3999999999</v>
      </c>
      <c r="K152" s="14">
        <v>11209.4800000001</v>
      </c>
      <c r="L152" s="14">
        <v>13758.4199999999</v>
      </c>
      <c r="M152" s="14">
        <v>9480.5249999998905</v>
      </c>
      <c r="N152" s="14">
        <v>9528.1999999999207</v>
      </c>
      <c r="O152" s="14">
        <v>5580.3428571429404</v>
      </c>
      <c r="P152" s="14">
        <v>9746.6666666666697</v>
      </c>
      <c r="Q152" s="14">
        <v>8564.5525000000507</v>
      </c>
      <c r="R152" s="14">
        <v>9296.90888888886</v>
      </c>
      <c r="S152" s="38">
        <f t="shared" si="4"/>
        <v>6.424009759345264E-10</v>
      </c>
      <c r="T152" s="39">
        <f t="shared" si="7"/>
        <v>3.8351193088694751</v>
      </c>
      <c r="U152" s="39">
        <v>1.78129</v>
      </c>
      <c r="W152" s="5"/>
    </row>
    <row r="153" spans="1:23" x14ac:dyDescent="0.3">
      <c r="A153" s="5">
        <v>151</v>
      </c>
      <c r="B153" s="6" t="s">
        <v>407</v>
      </c>
      <c r="C153" s="23">
        <v>5514.5810546875</v>
      </c>
      <c r="D153" s="23">
        <v>5921.7279296875004</v>
      </c>
      <c r="E153" s="23">
        <v>6365.6666666666997</v>
      </c>
      <c r="F153" s="23">
        <v>16461.175555555699</v>
      </c>
      <c r="G153" s="23">
        <v>6548.5866666667298</v>
      </c>
      <c r="H153" s="23">
        <v>5610.3037109375</v>
      </c>
      <c r="I153" s="23">
        <v>10183.424999999899</v>
      </c>
      <c r="J153" s="23">
        <v>8965.8285714284593</v>
      </c>
      <c r="K153" s="23">
        <v>2849.12963867188</v>
      </c>
      <c r="L153" s="23">
        <v>5620.0888888888803</v>
      </c>
      <c r="M153" s="23">
        <v>3700.4099999999798</v>
      </c>
      <c r="N153" s="23">
        <v>3307.1793457031199</v>
      </c>
      <c r="O153" s="23">
        <v>2534.4631103515599</v>
      </c>
      <c r="P153" s="23">
        <v>4083.75555555557</v>
      </c>
      <c r="Q153" s="23">
        <v>2534.2399999999898</v>
      </c>
      <c r="R153" s="23">
        <v>1630.47888183594</v>
      </c>
      <c r="S153" s="38">
        <f t="shared" si="4"/>
        <v>7.0341160633956385E-3</v>
      </c>
      <c r="T153" s="39">
        <f t="shared" si="7"/>
        <v>2.4970270695455841</v>
      </c>
      <c r="U153" s="39">
        <v>0.56218100000000004</v>
      </c>
      <c r="W153" s="5"/>
    </row>
    <row r="154" spans="1:23" x14ac:dyDescent="0.3">
      <c r="A154" s="5">
        <v>152</v>
      </c>
      <c r="B154" s="6" t="s">
        <v>407</v>
      </c>
      <c r="C154" s="23">
        <v>8224.6724999999497</v>
      </c>
      <c r="D154" s="23">
        <v>8696.3187500001295</v>
      </c>
      <c r="E154" s="23">
        <v>8063.1000000000604</v>
      </c>
      <c r="F154" s="23">
        <v>8905.5374999999894</v>
      </c>
      <c r="G154" s="23">
        <v>6627.8399999999801</v>
      </c>
      <c r="H154" s="23">
        <v>8069.18222222229</v>
      </c>
      <c r="I154" s="23">
        <v>5864.5800000000399</v>
      </c>
      <c r="J154" s="23">
        <v>6534.6959999999299</v>
      </c>
      <c r="K154" s="23">
        <v>13850.6214285715</v>
      </c>
      <c r="L154" s="23">
        <v>16589.957142857202</v>
      </c>
      <c r="M154" s="23">
        <v>11692.573333333199</v>
      </c>
      <c r="N154" s="23">
        <v>11769.130000000099</v>
      </c>
      <c r="O154" s="23">
        <v>8774.4635009765607</v>
      </c>
      <c r="P154" s="23">
        <v>13713.2750000002</v>
      </c>
      <c r="Q154" s="23">
        <v>13892.848888888901</v>
      </c>
      <c r="R154" s="23">
        <v>11571.8399999999</v>
      </c>
      <c r="S154" s="38">
        <f t="shared" si="4"/>
        <v>2.1186078790411808E-4</v>
      </c>
      <c r="T154" s="39">
        <f t="shared" si="7"/>
        <v>0.5987541213810047</v>
      </c>
      <c r="U154" s="39">
        <v>0.634602</v>
      </c>
      <c r="W154" s="5"/>
    </row>
    <row r="155" spans="1:23" x14ac:dyDescent="0.3">
      <c r="A155" s="5">
        <v>153</v>
      </c>
      <c r="B155" s="6" t="s">
        <v>407</v>
      </c>
      <c r="C155" s="23">
        <v>9135.7371428570696</v>
      </c>
      <c r="D155" s="23">
        <v>4342.6343470982101</v>
      </c>
      <c r="E155" s="23">
        <v>7501.1914285714402</v>
      </c>
      <c r="F155" s="23">
        <v>4726.1026000976599</v>
      </c>
      <c r="G155" s="23">
        <v>5738.2712751116096</v>
      </c>
      <c r="H155" s="23">
        <v>6461.8858032226599</v>
      </c>
      <c r="I155" s="23">
        <v>5426.0706542968801</v>
      </c>
      <c r="J155" s="23">
        <v>4194.5377604166697</v>
      </c>
      <c r="K155" s="23">
        <v>4630.5233968099001</v>
      </c>
      <c r="L155" s="23">
        <v>5740.0933333333396</v>
      </c>
      <c r="M155" s="23">
        <v>3543.4133333333698</v>
      </c>
      <c r="N155" s="23">
        <v>2984.0706787109398</v>
      </c>
      <c r="O155" s="23">
        <v>1887.4560546875</v>
      </c>
      <c r="P155" s="23">
        <v>3380.09059651693</v>
      </c>
      <c r="Q155" s="23">
        <v>2974.3785603841102</v>
      </c>
      <c r="R155" s="23">
        <v>2874.1341145833298</v>
      </c>
      <c r="S155" s="38">
        <f t="shared" si="4"/>
        <v>5.7599224467505287E-3</v>
      </c>
      <c r="T155" s="39">
        <f t="shared" si="7"/>
        <v>1.6965145803300707</v>
      </c>
      <c r="U155" s="39">
        <v>0.39579399999999998</v>
      </c>
      <c r="W155" s="5"/>
    </row>
    <row r="156" spans="1:23" x14ac:dyDescent="0.3">
      <c r="A156" s="5">
        <v>154</v>
      </c>
      <c r="B156" s="6" t="s">
        <v>407</v>
      </c>
      <c r="C156" s="23">
        <v>14813.657645089301</v>
      </c>
      <c r="D156" s="23">
        <v>17943.039999999899</v>
      </c>
      <c r="E156" s="23">
        <v>13445.470000000199</v>
      </c>
      <c r="F156" s="23">
        <v>12829.770159040199</v>
      </c>
      <c r="G156" s="23">
        <v>16457.02</v>
      </c>
      <c r="H156" s="23">
        <v>12552.61</v>
      </c>
      <c r="I156" s="23">
        <v>13929.1899999999</v>
      </c>
      <c r="J156" s="23">
        <v>9596.8408203125</v>
      </c>
      <c r="K156" s="23">
        <v>2259.1670735677098</v>
      </c>
      <c r="L156" s="23">
        <v>2314.9829799107101</v>
      </c>
      <c r="M156" s="23">
        <v>1911.3761393229199</v>
      </c>
      <c r="N156" s="23">
        <v>1652.3286946614601</v>
      </c>
      <c r="O156" s="23">
        <v>1802.68200683594</v>
      </c>
      <c r="P156" s="23">
        <v>1612.71459960938</v>
      </c>
      <c r="Q156" s="23">
        <v>2233.6796875</v>
      </c>
      <c r="R156" s="23">
        <v>1358.9818522135399</v>
      </c>
      <c r="S156" s="38">
        <f t="shared" si="4"/>
        <v>2.3554514892284531E-6</v>
      </c>
      <c r="T156" s="39">
        <f t="shared" si="7"/>
        <v>7.3661850808715625</v>
      </c>
      <c r="U156" s="39">
        <v>1.0503</v>
      </c>
      <c r="W156" s="5"/>
    </row>
    <row r="157" spans="1:23" x14ac:dyDescent="0.3">
      <c r="A157" s="5">
        <v>155</v>
      </c>
      <c r="B157" s="6" t="s">
        <v>407</v>
      </c>
      <c r="C157" s="23">
        <v>4980.44189453125</v>
      </c>
      <c r="D157" s="23">
        <v>6569.2186431884802</v>
      </c>
      <c r="E157" s="23">
        <v>22205.814285714401</v>
      </c>
      <c r="F157" s="23">
        <v>5687.3917236328098</v>
      </c>
      <c r="G157" s="23">
        <v>6275.1682826450897</v>
      </c>
      <c r="H157" s="23">
        <v>6275.9861246744804</v>
      </c>
      <c r="I157" s="23">
        <v>5750.9924316406205</v>
      </c>
      <c r="J157" s="23">
        <v>5684.8654087611603</v>
      </c>
      <c r="K157" s="23">
        <v>4935.8900000000103</v>
      </c>
      <c r="L157" s="23">
        <v>5310.0900000001102</v>
      </c>
      <c r="M157" s="23">
        <v>3760.6771428572001</v>
      </c>
      <c r="N157" s="23">
        <v>3685.36666666672</v>
      </c>
      <c r="O157" s="23">
        <v>3578.8167317708298</v>
      </c>
      <c r="P157" s="23">
        <v>3056.4410400390602</v>
      </c>
      <c r="Q157" s="23">
        <v>3698.2662963867201</v>
      </c>
      <c r="R157" s="23">
        <v>3170.6256975446399</v>
      </c>
      <c r="S157" s="38">
        <f t="shared" si="4"/>
        <v>9.06719783087514E-2</v>
      </c>
      <c r="T157" s="39">
        <f t="shared" si="7"/>
        <v>2.0332582982254066</v>
      </c>
      <c r="U157" s="39">
        <v>0.42882900000000002</v>
      </c>
      <c r="W157" s="5"/>
    </row>
    <row r="158" spans="1:23" x14ac:dyDescent="0.3">
      <c r="A158" s="5">
        <v>156</v>
      </c>
      <c r="B158" s="6" t="s">
        <v>407</v>
      </c>
      <c r="C158" s="23">
        <v>57258.769090909198</v>
      </c>
      <c r="D158" s="23">
        <v>43935.680000000299</v>
      </c>
      <c r="E158" s="23">
        <v>60419.113333334302</v>
      </c>
      <c r="F158" s="23">
        <v>33330.585714285102</v>
      </c>
      <c r="G158" s="23">
        <v>49025.950909090498</v>
      </c>
      <c r="H158" s="23">
        <v>48450.806070963503</v>
      </c>
      <c r="I158" s="23">
        <v>54635.501818181503</v>
      </c>
      <c r="J158" s="23">
        <v>38321.250678168399</v>
      </c>
      <c r="K158" s="23">
        <v>5923.3479309082004</v>
      </c>
      <c r="L158" s="23">
        <v>7635.8711480034699</v>
      </c>
      <c r="M158" s="23">
        <v>6301.7676595052098</v>
      </c>
      <c r="N158" s="23">
        <v>6127.8071594238299</v>
      </c>
      <c r="O158" s="23">
        <v>4551.8484293619804</v>
      </c>
      <c r="P158" s="23">
        <v>6229.9667019314202</v>
      </c>
      <c r="Q158" s="23">
        <v>6161.2620578342003</v>
      </c>
      <c r="R158" s="23">
        <v>4998.2365722656205</v>
      </c>
      <c r="S158" s="38">
        <f t="shared" si="4"/>
        <v>3.6717273819931165E-6</v>
      </c>
      <c r="T158" s="39">
        <f t="shared" si="7"/>
        <v>8.040408762584704</v>
      </c>
      <c r="U158" s="39">
        <v>1.95624</v>
      </c>
      <c r="W158" s="5"/>
    </row>
    <row r="159" spans="1:23" x14ac:dyDescent="0.3">
      <c r="A159" s="5">
        <v>157</v>
      </c>
      <c r="B159" s="6" t="s">
        <v>407</v>
      </c>
      <c r="C159" s="23">
        <v>796076.25666666299</v>
      </c>
      <c r="D159" s="23">
        <v>432148.68000000302</v>
      </c>
      <c r="E159" s="23">
        <v>468121.66857143899</v>
      </c>
      <c r="F159" s="23">
        <v>702086.82222222094</v>
      </c>
      <c r="G159" s="23">
        <v>744848.34111111297</v>
      </c>
      <c r="H159" s="23">
        <v>651770.40222222102</v>
      </c>
      <c r="I159" s="23">
        <v>368116.52571428497</v>
      </c>
      <c r="J159" s="23">
        <v>543523.36</v>
      </c>
      <c r="K159" s="23">
        <v>176893.13777777599</v>
      </c>
      <c r="L159" s="23">
        <v>235881.988888892</v>
      </c>
      <c r="M159" s="23">
        <v>85426.610000000102</v>
      </c>
      <c r="N159" s="23">
        <v>78917.152500000695</v>
      </c>
      <c r="O159" s="23">
        <v>66041.716666666907</v>
      </c>
      <c r="P159" s="23">
        <v>93772.199999999502</v>
      </c>
      <c r="Q159" s="23">
        <v>109004.16666666701</v>
      </c>
      <c r="R159" s="23">
        <v>89258.847500000105</v>
      </c>
      <c r="S159" s="38">
        <f t="shared" si="4"/>
        <v>2.5334746234760554E-5</v>
      </c>
      <c r="T159" s="39">
        <f t="shared" si="7"/>
        <v>5.032841203789741</v>
      </c>
      <c r="U159" s="39">
        <v>6.3646399999999996</v>
      </c>
      <c r="W159" s="5"/>
    </row>
    <row r="160" spans="1:23" x14ac:dyDescent="0.3">
      <c r="A160" s="5">
        <v>158</v>
      </c>
      <c r="B160" s="6" t="s">
        <v>407</v>
      </c>
      <c r="C160" s="23">
        <v>8349.5050000000101</v>
      </c>
      <c r="D160" s="23">
        <v>9514.6024999998899</v>
      </c>
      <c r="E160" s="23">
        <v>8715.9362499999897</v>
      </c>
      <c r="F160" s="23">
        <v>8411.8999999999196</v>
      </c>
      <c r="G160" s="23">
        <v>9104.4999999999909</v>
      </c>
      <c r="H160" s="23">
        <v>7721.5449999999901</v>
      </c>
      <c r="I160" s="23">
        <v>6418.0285714286301</v>
      </c>
      <c r="J160" s="23">
        <v>7884.3905436197902</v>
      </c>
      <c r="K160" s="23">
        <v>9656.71875</v>
      </c>
      <c r="L160" s="23">
        <v>12535.6</v>
      </c>
      <c r="M160" s="23">
        <v>7204.2857142858202</v>
      </c>
      <c r="N160" s="23">
        <v>9200</v>
      </c>
      <c r="O160" s="23">
        <v>6062.5066666666198</v>
      </c>
      <c r="P160" s="23">
        <v>8671.7122222221697</v>
      </c>
      <c r="Q160" s="23">
        <v>7830.9857142856899</v>
      </c>
      <c r="R160" s="23">
        <v>7712.0450000000101</v>
      </c>
      <c r="S160" s="38">
        <f t="shared" si="4"/>
        <v>0.66372747843880187</v>
      </c>
      <c r="T160" s="39">
        <f t="shared" si="7"/>
        <v>0.96002189452451481</v>
      </c>
      <c r="U160" s="39">
        <v>8.9443499999999995E-2</v>
      </c>
      <c r="W160" s="5"/>
    </row>
    <row r="161" spans="1:23" x14ac:dyDescent="0.3">
      <c r="A161" s="5">
        <v>159</v>
      </c>
      <c r="B161" s="6" t="s">
        <v>407</v>
      </c>
      <c r="C161" s="23">
        <v>32502.399999999499</v>
      </c>
      <c r="D161" s="23">
        <v>41140.931249999798</v>
      </c>
      <c r="E161" s="23">
        <v>33976.40625</v>
      </c>
      <c r="F161" s="23">
        <v>30347.280000000101</v>
      </c>
      <c r="G161" s="23">
        <v>27963.870000000301</v>
      </c>
      <c r="H161" s="23">
        <v>24862.424999999701</v>
      </c>
      <c r="I161" s="23">
        <v>25867.96875</v>
      </c>
      <c r="J161" s="23">
        <v>21413.2500000002</v>
      </c>
      <c r="K161" s="23">
        <v>2572.1458740234398</v>
      </c>
      <c r="L161" s="23">
        <v>3004.7816162109398</v>
      </c>
      <c r="M161" s="23">
        <v>1917.931640625</v>
      </c>
      <c r="N161" s="23">
        <v>2521.2281901041702</v>
      </c>
      <c r="O161" s="23">
        <v>2307.3522033691402</v>
      </c>
      <c r="P161" s="23">
        <v>2341.5908813476599</v>
      </c>
      <c r="Q161" s="23">
        <v>2418.6378784179701</v>
      </c>
      <c r="R161" s="23">
        <v>1724.9072875976599</v>
      </c>
      <c r="S161" s="38">
        <f t="shared" si="4"/>
        <v>4.4692694436790798E-6</v>
      </c>
      <c r="T161" s="39">
        <f t="shared" si="7"/>
        <v>12.6577650892535</v>
      </c>
      <c r="U161" s="39">
        <v>1.5847899999999999</v>
      </c>
      <c r="W161" s="5"/>
    </row>
    <row r="162" spans="1:23" x14ac:dyDescent="0.3">
      <c r="A162" s="5">
        <v>160</v>
      </c>
      <c r="B162" s="5" t="s">
        <v>407</v>
      </c>
      <c r="C162" s="23">
        <v>1375863.3166666499</v>
      </c>
      <c r="D162" s="23">
        <v>1123351.6100000001</v>
      </c>
      <c r="E162" s="23">
        <v>802676.08166664501</v>
      </c>
      <c r="F162" s="23">
        <v>1219149.0899999801</v>
      </c>
      <c r="G162" s="23">
        <v>1488444.6616666899</v>
      </c>
      <c r="H162" s="23">
        <v>1228122.75999999</v>
      </c>
      <c r="I162" s="23">
        <v>707314.91199998802</v>
      </c>
      <c r="J162" s="23">
        <v>1046000.41333335</v>
      </c>
      <c r="K162" s="23">
        <v>751379.084999996</v>
      </c>
      <c r="L162" s="23">
        <v>1118863.21999999</v>
      </c>
      <c r="M162" s="23">
        <v>526102.40571429301</v>
      </c>
      <c r="N162" s="23">
        <v>558459.199999996</v>
      </c>
      <c r="O162" s="23">
        <v>338813.04166666698</v>
      </c>
      <c r="P162" s="23">
        <v>568941.26400000101</v>
      </c>
      <c r="Q162" s="23">
        <v>576141.74999999697</v>
      </c>
      <c r="R162" s="23">
        <v>501797.87666667701</v>
      </c>
      <c r="S162" s="38">
        <f t="shared" si="4"/>
        <v>1.2396113696221693E-3</v>
      </c>
      <c r="T162" s="39">
        <f t="shared" si="7"/>
        <v>1.8198414675932968</v>
      </c>
      <c r="U162" s="39">
        <v>5.9789300000000001</v>
      </c>
      <c r="W162" s="5"/>
    </row>
    <row r="163" spans="1:23" x14ac:dyDescent="0.3">
      <c r="A163" s="5">
        <v>161</v>
      </c>
      <c r="B163" s="6" t="s">
        <v>407</v>
      </c>
      <c r="C163" s="14">
        <v>96243.406666667506</v>
      </c>
      <c r="D163" s="14">
        <v>117685.650000001</v>
      </c>
      <c r="E163" s="14">
        <v>96207.375000000698</v>
      </c>
      <c r="F163" s="14">
        <v>102499.86</v>
      </c>
      <c r="G163" s="14">
        <v>107768.98333333401</v>
      </c>
      <c r="H163" s="14">
        <v>100426.901666665</v>
      </c>
      <c r="I163" s="14">
        <v>63518.000000000196</v>
      </c>
      <c r="J163" s="14">
        <v>86098.179999998698</v>
      </c>
      <c r="K163" s="14">
        <v>89888.318000001294</v>
      </c>
      <c r="L163" s="14">
        <v>138246.625</v>
      </c>
      <c r="M163" s="14">
        <v>74751.657142857803</v>
      </c>
      <c r="N163" s="14">
        <v>57465.473333333197</v>
      </c>
      <c r="O163" s="14">
        <v>52219.536666667998</v>
      </c>
      <c r="P163" s="14">
        <v>68333.375</v>
      </c>
      <c r="Q163" s="14">
        <v>72900.878333333007</v>
      </c>
      <c r="R163" s="14">
        <v>74503.584285715304</v>
      </c>
      <c r="S163" s="38">
        <f t="shared" si="4"/>
        <v>0.13447576448362253</v>
      </c>
      <c r="T163" s="39">
        <f t="shared" si="7"/>
        <v>1.2262243698723125</v>
      </c>
      <c r="U163" s="39">
        <v>0.931199</v>
      </c>
      <c r="W163" s="5"/>
    </row>
    <row r="164" spans="1:23" x14ac:dyDescent="0.3">
      <c r="A164" s="5">
        <v>162</v>
      </c>
      <c r="B164" s="6" t="s">
        <v>407</v>
      </c>
      <c r="C164" s="14">
        <v>219176.81000000201</v>
      </c>
      <c r="D164" s="14">
        <v>194730.19000000099</v>
      </c>
      <c r="E164" s="14">
        <v>225390.10000000201</v>
      </c>
      <c r="F164" s="14">
        <v>176766.62666666499</v>
      </c>
      <c r="G164" s="14">
        <v>245029.01666666899</v>
      </c>
      <c r="H164" s="14">
        <v>209050.83333333</v>
      </c>
      <c r="I164" s="14">
        <v>167846.12833333699</v>
      </c>
      <c r="J164" s="14">
        <v>184303.657142857</v>
      </c>
      <c r="K164" s="14">
        <v>269999.23374999902</v>
      </c>
      <c r="L164" s="14">
        <v>226348.375</v>
      </c>
      <c r="M164" s="14">
        <v>114735.742857144</v>
      </c>
      <c r="N164" s="14">
        <v>106772.639999999</v>
      </c>
      <c r="O164" s="14">
        <v>76718.033333335305</v>
      </c>
      <c r="P164" s="14">
        <v>117042.935714287</v>
      </c>
      <c r="Q164" s="14">
        <v>117210.92833333299</v>
      </c>
      <c r="R164" s="14">
        <v>112907.316666667</v>
      </c>
      <c r="S164" s="38">
        <f t="shared" si="4"/>
        <v>4.3306982673455334E-2</v>
      </c>
      <c r="T164" s="39">
        <f t="shared" si="7"/>
        <v>1.420901583929443</v>
      </c>
      <c r="U164" s="39">
        <v>2.0118999999999998</v>
      </c>
      <c r="W164" s="5"/>
    </row>
    <row r="165" spans="1:23" x14ac:dyDescent="0.3">
      <c r="A165" s="5">
        <v>163</v>
      </c>
      <c r="B165" s="6" t="s">
        <v>407</v>
      </c>
      <c r="C165" s="23">
        <v>94444.043636364106</v>
      </c>
      <c r="D165" s="23">
        <v>111876.09047619101</v>
      </c>
      <c r="E165" s="23">
        <v>112529.836363636</v>
      </c>
      <c r="F165" s="23">
        <v>62850.719999999797</v>
      </c>
      <c r="G165" s="23">
        <v>104414.72736842099</v>
      </c>
      <c r="H165" s="23">
        <v>70725.298181818507</v>
      </c>
      <c r="I165" s="23">
        <v>94284.603636363594</v>
      </c>
      <c r="J165" s="23">
        <v>48971.809090908697</v>
      </c>
      <c r="K165" s="23">
        <v>8842.1022949218805</v>
      </c>
      <c r="L165" s="23">
        <v>8688.8533333333908</v>
      </c>
      <c r="M165" s="23">
        <v>5503.3013671874996</v>
      </c>
      <c r="N165" s="23">
        <v>8105.64937499997</v>
      </c>
      <c r="O165" s="23">
        <v>4084.2523925781302</v>
      </c>
      <c r="P165" s="23">
        <v>6192.5859375</v>
      </c>
      <c r="Q165" s="23">
        <v>5124.9141357421904</v>
      </c>
      <c r="R165" s="23">
        <v>5376.5926846590901</v>
      </c>
      <c r="S165" s="38">
        <f t="shared" si="4"/>
        <v>2.6162720360335921E-5</v>
      </c>
      <c r="T165" s="39">
        <f t="shared" si="7"/>
        <v>13.484605283203265</v>
      </c>
      <c r="U165" s="39">
        <v>2.68398</v>
      </c>
      <c r="W165" s="5"/>
    </row>
    <row r="166" spans="1:23" x14ac:dyDescent="0.3">
      <c r="A166" s="5">
        <v>164</v>
      </c>
      <c r="B166" s="6" t="s">
        <v>407</v>
      </c>
      <c r="C166" s="23">
        <v>14619.5739542643</v>
      </c>
      <c r="D166" s="23">
        <v>14718.969177246099</v>
      </c>
      <c r="E166" s="23">
        <v>18900.679999999898</v>
      </c>
      <c r="F166" s="23">
        <v>12935.54</v>
      </c>
      <c r="G166" s="23">
        <v>13822.5714285717</v>
      </c>
      <c r="H166" s="23">
        <v>13896.247499999699</v>
      </c>
      <c r="I166" s="23">
        <v>12960.283528645799</v>
      </c>
      <c r="J166" s="23">
        <v>11648.48</v>
      </c>
      <c r="K166" s="23">
        <v>2742.1585286458298</v>
      </c>
      <c r="L166" s="23">
        <v>2601.23413085938</v>
      </c>
      <c r="M166" s="23">
        <v>3547.9289143880201</v>
      </c>
      <c r="N166" s="23">
        <v>3247.49633789062</v>
      </c>
      <c r="O166" s="23">
        <v>2972.4569702148401</v>
      </c>
      <c r="P166" s="23">
        <v>3289.7086181640602</v>
      </c>
      <c r="Q166" s="23">
        <v>2034.64245605469</v>
      </c>
      <c r="R166" s="23">
        <v>3025.556640625</v>
      </c>
      <c r="S166" s="38">
        <f t="shared" si="4"/>
        <v>7.6960918710931848E-7</v>
      </c>
      <c r="T166" s="39">
        <f t="shared" si="7"/>
        <v>4.8378782749000635</v>
      </c>
      <c r="U166" s="39">
        <v>1.0187999999999999</v>
      </c>
      <c r="W166" s="5"/>
    </row>
    <row r="167" spans="1:23" x14ac:dyDescent="0.3">
      <c r="A167" s="5">
        <v>165</v>
      </c>
      <c r="B167" s="6" t="s">
        <v>407</v>
      </c>
      <c r="C167" s="23">
        <v>67285.469999998997</v>
      </c>
      <c r="D167" s="23">
        <v>75002.174999999799</v>
      </c>
      <c r="E167" s="23">
        <v>61349.557500000097</v>
      </c>
      <c r="F167" s="23">
        <v>58919.997500000303</v>
      </c>
      <c r="G167" s="23">
        <v>58603.999999999003</v>
      </c>
      <c r="H167" s="23">
        <v>69911.594666666293</v>
      </c>
      <c r="I167" s="23">
        <v>51366.8</v>
      </c>
      <c r="J167" s="23">
        <v>51156.483749999199</v>
      </c>
      <c r="K167" s="23">
        <v>14825.2771428571</v>
      </c>
      <c r="L167" s="23">
        <v>15123.608072916701</v>
      </c>
      <c r="M167" s="23">
        <v>14130.1028571426</v>
      </c>
      <c r="N167" s="23">
        <v>16526.4200000001</v>
      </c>
      <c r="O167" s="23">
        <v>11177.3828571428</v>
      </c>
      <c r="P167" s="23">
        <v>16331.522857143</v>
      </c>
      <c r="Q167" s="23">
        <v>25365.78</v>
      </c>
      <c r="R167" s="23">
        <v>14750.4749999999</v>
      </c>
      <c r="S167" s="38">
        <f t="shared" ref="S167:S230" si="8">TTEST(C167:J167,K167:R167,2,3)</f>
        <v>8.0620710912229931E-8</v>
      </c>
      <c r="T167" s="39">
        <f t="shared" si="7"/>
        <v>3.8492855727387685</v>
      </c>
      <c r="U167" s="39">
        <v>2.0436800000000002</v>
      </c>
      <c r="W167" s="5"/>
    </row>
    <row r="168" spans="1:23" x14ac:dyDescent="0.3">
      <c r="A168" s="5">
        <v>166</v>
      </c>
      <c r="B168" s="6" t="s">
        <v>407</v>
      </c>
      <c r="C168" s="23">
        <v>9443.4169921875</v>
      </c>
      <c r="D168" s="23">
        <v>10203.799999999999</v>
      </c>
      <c r="E168" s="23">
        <v>7583.3677106584801</v>
      </c>
      <c r="F168" s="23">
        <v>7729.0302559988804</v>
      </c>
      <c r="G168" s="23">
        <v>7218.3874918619804</v>
      </c>
      <c r="H168" s="23">
        <v>9232.4099999999198</v>
      </c>
      <c r="I168" s="23">
        <v>5964.1666666665596</v>
      </c>
      <c r="J168" s="23">
        <v>6500.1899999999296</v>
      </c>
      <c r="K168" s="23">
        <v>124279.66499999999</v>
      </c>
      <c r="L168" s="23">
        <v>129562.3775</v>
      </c>
      <c r="M168" s="23">
        <v>118982.61</v>
      </c>
      <c r="N168" s="23">
        <v>123151.22</v>
      </c>
      <c r="O168" s="23">
        <v>86234.4000000003</v>
      </c>
      <c r="P168" s="23">
        <v>108441.85249999999</v>
      </c>
      <c r="Q168" s="23">
        <v>108702.999999999</v>
      </c>
      <c r="R168" s="23">
        <v>90631.797499999506</v>
      </c>
      <c r="S168" s="38">
        <f t="shared" si="8"/>
        <v>3.0112174260455643E-7</v>
      </c>
      <c r="T168" s="39">
        <f t="shared" si="7"/>
        <v>7.1770458084875227E-2</v>
      </c>
      <c r="U168" s="39">
        <v>3.0950299999999999</v>
      </c>
      <c r="W168" s="5"/>
    </row>
    <row r="169" spans="1:23" x14ac:dyDescent="0.3">
      <c r="A169" s="5">
        <v>167</v>
      </c>
      <c r="B169" s="6" t="s">
        <v>407</v>
      </c>
      <c r="C169" s="23">
        <v>8363.51123046875</v>
      </c>
      <c r="D169" s="23">
        <v>7774.2665608724001</v>
      </c>
      <c r="E169" s="23">
        <v>7439.5589192708303</v>
      </c>
      <c r="F169" s="23">
        <v>5971.5562499999996</v>
      </c>
      <c r="G169" s="23">
        <v>6368.4081624349001</v>
      </c>
      <c r="H169" s="23">
        <v>5529.7263183593795</v>
      </c>
      <c r="I169" s="23">
        <v>5220.73876953125</v>
      </c>
      <c r="J169" s="23">
        <v>4703.2508789062504</v>
      </c>
      <c r="K169" s="23">
        <v>10013.171428571501</v>
      </c>
      <c r="L169" s="23">
        <v>12566.1049999999</v>
      </c>
      <c r="M169" s="23">
        <v>7929.3234252929697</v>
      </c>
      <c r="N169" s="23">
        <v>9738.7135742187493</v>
      </c>
      <c r="O169" s="23">
        <v>5161.53271484375</v>
      </c>
      <c r="P169" s="23">
        <v>7334.9577636718795</v>
      </c>
      <c r="Q169" s="23">
        <v>7437.8900000001304</v>
      </c>
      <c r="R169" s="23">
        <v>5915.8628571428999</v>
      </c>
      <c r="S169" s="38">
        <f t="shared" si="8"/>
        <v>8.4412941731157709E-2</v>
      </c>
      <c r="T169" s="39">
        <f t="shared" si="7"/>
        <v>0.77719993907586693</v>
      </c>
      <c r="U169" s="39">
        <v>0.27976099999999998</v>
      </c>
      <c r="W169" s="5"/>
    </row>
    <row r="170" spans="1:23" x14ac:dyDescent="0.3">
      <c r="A170" s="5">
        <v>168</v>
      </c>
      <c r="B170" s="6" t="s">
        <v>407</v>
      </c>
      <c r="C170" s="23">
        <v>17609.1760253906</v>
      </c>
      <c r="D170" s="23">
        <v>13607.009765625</v>
      </c>
      <c r="E170" s="23">
        <v>13846.275</v>
      </c>
      <c r="F170" s="23">
        <v>14458.2637532552</v>
      </c>
      <c r="G170" s="23">
        <v>13474.591796875</v>
      </c>
      <c r="H170" s="23">
        <v>16101.014078775999</v>
      </c>
      <c r="I170" s="23">
        <v>16392.189798990901</v>
      </c>
      <c r="J170" s="23">
        <v>14304.0975</v>
      </c>
      <c r="K170" s="23">
        <v>20647.4503580729</v>
      </c>
      <c r="L170" s="23">
        <v>21566.5105183919</v>
      </c>
      <c r="M170" s="23">
        <v>27266.105183919299</v>
      </c>
      <c r="N170" s="23">
        <v>21784.152954101599</v>
      </c>
      <c r="O170" s="23">
        <v>22021.9833984375</v>
      </c>
      <c r="P170" s="23">
        <v>21366.036411830399</v>
      </c>
      <c r="Q170" s="23">
        <v>22975.333699544299</v>
      </c>
      <c r="R170" s="23">
        <v>19276.799999999901</v>
      </c>
      <c r="S170" s="38">
        <f t="shared" si="8"/>
        <v>1.0437778979064435E-5</v>
      </c>
      <c r="T170" s="39">
        <f t="shared" si="7"/>
        <v>0.67716029858142257</v>
      </c>
      <c r="U170" s="39">
        <v>0.77892600000000001</v>
      </c>
      <c r="W170" s="5"/>
    </row>
    <row r="171" spans="1:23" x14ac:dyDescent="0.3">
      <c r="A171" s="5">
        <v>169</v>
      </c>
      <c r="B171" s="6" t="s">
        <v>407</v>
      </c>
      <c r="C171" s="23">
        <v>190726.112500002</v>
      </c>
      <c r="D171" s="23">
        <v>179648.831111112</v>
      </c>
      <c r="E171" s="23">
        <v>271062.67950000201</v>
      </c>
      <c r="F171" s="23">
        <v>188738.509999998</v>
      </c>
      <c r="G171" s="23">
        <v>214048.56888889099</v>
      </c>
      <c r="H171" s="23">
        <v>148350.104444444</v>
      </c>
      <c r="I171" s="23">
        <v>170114.88000000099</v>
      </c>
      <c r="J171" s="23">
        <v>141850.96222222201</v>
      </c>
      <c r="K171" s="23">
        <v>5724.46875</v>
      </c>
      <c r="L171" s="23">
        <v>7793.0858764648401</v>
      </c>
      <c r="M171" s="23">
        <v>5253.28857421875</v>
      </c>
      <c r="N171" s="23">
        <v>4637.2216448102699</v>
      </c>
      <c r="O171" s="23">
        <v>3684.5341796875</v>
      </c>
      <c r="P171" s="23">
        <v>4946.4128417968795</v>
      </c>
      <c r="Q171" s="23">
        <v>4821.361328125</v>
      </c>
      <c r="R171" s="23">
        <v>3359.6846923828102</v>
      </c>
      <c r="S171" s="38">
        <f t="shared" si="8"/>
        <v>4.3357796902640378E-6</v>
      </c>
      <c r="T171" s="39">
        <f t="shared" si="7"/>
        <v>37.407719622770372</v>
      </c>
      <c r="U171" s="39">
        <v>4.0899799999999997</v>
      </c>
      <c r="W171" s="5"/>
    </row>
    <row r="172" spans="1:23" x14ac:dyDescent="0.3">
      <c r="A172" s="5">
        <v>170</v>
      </c>
      <c r="B172" s="6" t="s">
        <v>407</v>
      </c>
      <c r="C172" s="23">
        <v>340167.70666666701</v>
      </c>
      <c r="D172" s="23">
        <v>356911.03874999902</v>
      </c>
      <c r="E172" s="23">
        <v>378140.80250000203</v>
      </c>
      <c r="F172" s="23">
        <v>304920.47666666401</v>
      </c>
      <c r="G172" s="23">
        <v>301765.783333336</v>
      </c>
      <c r="H172" s="23">
        <v>276656.21999999997</v>
      </c>
      <c r="I172" s="23">
        <v>223815.02</v>
      </c>
      <c r="J172" s="23">
        <v>244296.436000002</v>
      </c>
      <c r="K172" s="23">
        <v>208997.54368420999</v>
      </c>
      <c r="L172" s="23">
        <v>285742.91351351398</v>
      </c>
      <c r="M172" s="23">
        <v>163610.91578947299</v>
      </c>
      <c r="N172" s="23">
        <v>97306</v>
      </c>
      <c r="O172" s="23">
        <v>76763.514999999403</v>
      </c>
      <c r="P172" s="23">
        <v>103003.40642857199</v>
      </c>
      <c r="Q172" s="23">
        <v>42880.872000000301</v>
      </c>
      <c r="R172" s="23">
        <v>93449.064000001003</v>
      </c>
      <c r="S172" s="38">
        <f t="shared" si="8"/>
        <v>3.1324330078154496E-4</v>
      </c>
      <c r="T172" s="39">
        <f t="shared" si="7"/>
        <v>2.2642070495726254</v>
      </c>
      <c r="U172" s="39">
        <v>3.6078999999999999</v>
      </c>
      <c r="W172" s="5"/>
    </row>
    <row r="173" spans="1:23" x14ac:dyDescent="0.3">
      <c r="A173" s="5">
        <v>171</v>
      </c>
      <c r="B173" s="6" t="s">
        <v>407</v>
      </c>
      <c r="C173" s="23">
        <v>152435.218181818</v>
      </c>
      <c r="D173" s="23">
        <v>132530.891</v>
      </c>
      <c r="E173" s="23">
        <v>110129.14285714101</v>
      </c>
      <c r="F173" s="23">
        <v>111658.560000001</v>
      </c>
      <c r="G173" s="23">
        <v>79289.479999998599</v>
      </c>
      <c r="H173" s="23">
        <v>110877.48</v>
      </c>
      <c r="I173" s="23">
        <v>59495.940000000403</v>
      </c>
      <c r="J173" s="23">
        <v>90541.694000000396</v>
      </c>
      <c r="K173" s="23">
        <v>24275.713439941399</v>
      </c>
      <c r="L173" s="23">
        <v>25426.4549999999</v>
      </c>
      <c r="M173" s="23">
        <v>18906.009338378899</v>
      </c>
      <c r="N173" s="23">
        <v>15376.746666667001</v>
      </c>
      <c r="O173" s="23">
        <v>18255.484000000099</v>
      </c>
      <c r="P173" s="23">
        <v>21259.996000000199</v>
      </c>
      <c r="Q173" s="23">
        <v>19477.877426147501</v>
      </c>
      <c r="R173" s="23">
        <v>19218.150769231001</v>
      </c>
      <c r="S173" s="38">
        <f t="shared" si="8"/>
        <v>6.8701280766357624E-5</v>
      </c>
      <c r="T173" s="39">
        <f t="shared" si="7"/>
        <v>5.2218066220784181</v>
      </c>
      <c r="U173" s="39">
        <v>2.7404700000000002</v>
      </c>
      <c r="W173" s="5"/>
    </row>
    <row r="174" spans="1:23" x14ac:dyDescent="0.3">
      <c r="A174" s="5">
        <v>172</v>
      </c>
      <c r="B174" s="6" t="s">
        <v>407</v>
      </c>
      <c r="C174" s="23">
        <v>11042.9412500001</v>
      </c>
      <c r="D174" s="23">
        <v>13769.828571428399</v>
      </c>
      <c r="E174" s="23">
        <v>9403.6800000001695</v>
      </c>
      <c r="F174" s="23">
        <v>8370.2742857143694</v>
      </c>
      <c r="G174" s="23">
        <v>7673.1749999999702</v>
      </c>
      <c r="H174" s="23">
        <v>8742.1028571429506</v>
      </c>
      <c r="I174" s="23">
        <v>9912.5874999998905</v>
      </c>
      <c r="J174" s="23">
        <v>6433.99607340495</v>
      </c>
      <c r="K174" s="23">
        <v>5397.2415364583303</v>
      </c>
      <c r="L174" s="23">
        <v>4990.1607666015598</v>
      </c>
      <c r="M174" s="23">
        <v>3016.0851236979202</v>
      </c>
      <c r="N174" s="23">
        <v>6356.5893333333497</v>
      </c>
      <c r="O174" s="23">
        <v>2876.0016682942701</v>
      </c>
      <c r="P174" s="23">
        <v>3895.8852132161501</v>
      </c>
      <c r="Q174" s="23">
        <v>3557.3418782552098</v>
      </c>
      <c r="R174" s="23">
        <v>2806.0085042317701</v>
      </c>
      <c r="S174" s="38">
        <f t="shared" si="8"/>
        <v>1.1312374520429392E-4</v>
      </c>
      <c r="T174" s="39">
        <f t="shared" si="7"/>
        <v>2.2905568094748867</v>
      </c>
      <c r="U174" s="39">
        <v>0.65131899999999998</v>
      </c>
      <c r="W174" s="5"/>
    </row>
    <row r="175" spans="1:23" x14ac:dyDescent="0.3">
      <c r="A175" s="5">
        <v>173</v>
      </c>
      <c r="B175" s="5" t="s">
        <v>407</v>
      </c>
      <c r="C175" s="23">
        <v>502841.377499995</v>
      </c>
      <c r="D175" s="23">
        <v>540654.42666666803</v>
      </c>
      <c r="E175" s="23">
        <v>469299.93874999898</v>
      </c>
      <c r="F175" s="23">
        <v>409345.17250000499</v>
      </c>
      <c r="G175" s="23">
        <v>418412.19111110998</v>
      </c>
      <c r="H175" s="23">
        <v>385695.37999999803</v>
      </c>
      <c r="I175" s="23">
        <v>370948.34500000201</v>
      </c>
      <c r="J175" s="23">
        <v>333954.60000000102</v>
      </c>
      <c r="K175" s="23">
        <v>178722.487499999</v>
      </c>
      <c r="L175" s="23">
        <v>2582398.3100000098</v>
      </c>
      <c r="M175" s="23">
        <v>145664.59874999899</v>
      </c>
      <c r="N175" s="23">
        <v>157535.78624999899</v>
      </c>
      <c r="O175" s="23">
        <v>101341.253749999</v>
      </c>
      <c r="P175" s="23">
        <v>132615.862499999</v>
      </c>
      <c r="Q175" s="23">
        <v>1466178.8000000101</v>
      </c>
      <c r="R175" s="23">
        <v>111952.968750001</v>
      </c>
      <c r="S175" s="38">
        <f t="shared" si="8"/>
        <v>0.5979474008622685</v>
      </c>
      <c r="T175" s="39">
        <f t="shared" si="7"/>
        <v>0.70362241567736383</v>
      </c>
      <c r="U175" s="39">
        <v>4.3591300000000004</v>
      </c>
      <c r="W175" s="5"/>
    </row>
    <row r="176" spans="1:23" x14ac:dyDescent="0.3">
      <c r="A176" s="5">
        <v>174</v>
      </c>
      <c r="B176" s="6" t="s">
        <v>407</v>
      </c>
      <c r="C176" s="23">
        <v>7898.7594401041697</v>
      </c>
      <c r="D176" s="23">
        <v>7752.9766666667001</v>
      </c>
      <c r="E176" s="23">
        <v>10070.616629464301</v>
      </c>
      <c r="F176" s="23">
        <v>8088.5292271205399</v>
      </c>
      <c r="G176" s="23">
        <v>3385.2000000000198</v>
      </c>
      <c r="H176" s="23">
        <v>6368.9853515625</v>
      </c>
      <c r="I176" s="23">
        <v>4986.0019042968697</v>
      </c>
      <c r="J176" s="23">
        <v>4162.6285714285596</v>
      </c>
      <c r="K176" s="23">
        <v>13204.12890625</v>
      </c>
      <c r="L176" s="23">
        <v>13727.0340983073</v>
      </c>
      <c r="M176" s="23">
        <v>5816.5791015625</v>
      </c>
      <c r="N176" s="23">
        <v>7018.5299479166697</v>
      </c>
      <c r="O176" s="23">
        <v>4337.7828369140598</v>
      </c>
      <c r="P176" s="23">
        <v>4931.1853515624998</v>
      </c>
      <c r="Q176" s="23">
        <v>5356.7827392578101</v>
      </c>
      <c r="R176" s="23">
        <v>3016.3011881510402</v>
      </c>
      <c r="S176" s="38">
        <f t="shared" si="8"/>
        <v>0.72760700466032791</v>
      </c>
      <c r="T176" s="39">
        <f t="shared" si="7"/>
        <v>0.91822394317969169</v>
      </c>
      <c r="U176" s="39">
        <v>9.0116799999999997E-2</v>
      </c>
      <c r="W176" s="5"/>
    </row>
    <row r="177" spans="1:23" x14ac:dyDescent="0.3">
      <c r="A177" s="5">
        <v>175</v>
      </c>
      <c r="B177" s="5" t="s">
        <v>407</v>
      </c>
      <c r="C177" s="23">
        <v>237121.42285714101</v>
      </c>
      <c r="D177" s="23">
        <v>192407.457142856</v>
      </c>
      <c r="E177" s="23">
        <v>224519.617499997</v>
      </c>
      <c r="F177" s="23">
        <v>236738.74000000101</v>
      </c>
      <c r="G177" s="23">
        <v>217685.86624999699</v>
      </c>
      <c r="H177" s="23">
        <v>173271.822500001</v>
      </c>
      <c r="I177" s="23">
        <v>132484.114285716</v>
      </c>
      <c r="J177" s="23">
        <v>175401.69428571299</v>
      </c>
      <c r="K177" s="23">
        <v>248919.820000001</v>
      </c>
      <c r="L177" s="23">
        <v>330337.07125000202</v>
      </c>
      <c r="M177" s="23">
        <v>202298.86666666501</v>
      </c>
      <c r="N177" s="23">
        <v>207731.41666666701</v>
      </c>
      <c r="O177" s="23">
        <v>166472.23333333299</v>
      </c>
      <c r="P177" s="23">
        <v>166149.87500000099</v>
      </c>
      <c r="Q177" s="23">
        <v>196204.36499999999</v>
      </c>
      <c r="R177" s="23">
        <v>60427.125</v>
      </c>
      <c r="S177" s="38">
        <f t="shared" si="8"/>
        <v>0.96415888723081911</v>
      </c>
      <c r="T177" s="39">
        <f t="shared" si="7"/>
        <v>1.0070254516671511</v>
      </c>
      <c r="U177" s="39">
        <v>0.23613400000000001</v>
      </c>
      <c r="W177" s="5"/>
    </row>
    <row r="178" spans="1:23" x14ac:dyDescent="0.3">
      <c r="A178" s="5">
        <v>176</v>
      </c>
      <c r="B178" s="6" t="s">
        <v>407</v>
      </c>
      <c r="C178" s="23">
        <v>1631.7930385044599</v>
      </c>
      <c r="D178" s="23">
        <v>10717.75</v>
      </c>
      <c r="E178" s="23">
        <v>1805.0641217912901</v>
      </c>
      <c r="F178" s="23">
        <v>1341.8484375</v>
      </c>
      <c r="G178" s="23">
        <v>1776.3046875</v>
      </c>
      <c r="H178" s="23">
        <v>5731.1399999999803</v>
      </c>
      <c r="I178" s="23">
        <v>1365.1200358072899</v>
      </c>
      <c r="J178" s="23">
        <v>727.36120605468795</v>
      </c>
      <c r="K178" s="23">
        <v>50978.022857142503</v>
      </c>
      <c r="L178" s="23">
        <v>55279.445714285597</v>
      </c>
      <c r="M178" s="23">
        <v>48165.089999999604</v>
      </c>
      <c r="N178" s="23">
        <v>44924.564285714099</v>
      </c>
      <c r="O178" s="23">
        <v>9723.4500000001208</v>
      </c>
      <c r="P178" s="23">
        <v>51467.865714285297</v>
      </c>
      <c r="Q178" s="23">
        <v>65239.020000000099</v>
      </c>
      <c r="R178" s="23">
        <v>29663.324285713999</v>
      </c>
      <c r="S178" s="38">
        <f t="shared" si="8"/>
        <v>2.0898229852827488E-4</v>
      </c>
      <c r="T178" s="39">
        <f t="shared" si="7"/>
        <v>7.0606364653558726E-2</v>
      </c>
      <c r="U178" s="39">
        <v>1.8589899999999999</v>
      </c>
      <c r="W178" s="5"/>
    </row>
    <row r="179" spans="1:23" x14ac:dyDescent="0.3">
      <c r="A179" s="5">
        <v>177</v>
      </c>
      <c r="B179" s="6" t="s">
        <v>407</v>
      </c>
      <c r="C179" s="23">
        <v>1929.11666666663</v>
      </c>
      <c r="D179" s="23">
        <v>1912.9511111111101</v>
      </c>
      <c r="E179" s="23">
        <v>577.62458147321399</v>
      </c>
      <c r="F179" s="23">
        <v>374.22509765625</v>
      </c>
      <c r="G179" s="23">
        <v>1275.6800000000301</v>
      </c>
      <c r="H179" s="23">
        <v>447.337646484375</v>
      </c>
      <c r="I179" s="23">
        <v>436.46079799107099</v>
      </c>
      <c r="J179" s="23">
        <v>294.28894042968801</v>
      </c>
      <c r="K179" s="23">
        <v>16768.520000000099</v>
      </c>
      <c r="L179" s="23">
        <v>14683.200000000101</v>
      </c>
      <c r="M179" s="23">
        <v>10137.638571428701</v>
      </c>
      <c r="N179" s="23">
        <v>19659.157142857399</v>
      </c>
      <c r="O179" s="23">
        <v>8781.1842857141801</v>
      </c>
      <c r="P179" s="23">
        <v>16269.1971428569</v>
      </c>
      <c r="Q179" s="23">
        <v>10512.720000000099</v>
      </c>
      <c r="R179" s="23">
        <v>10457.6142857143</v>
      </c>
      <c r="S179" s="38">
        <f t="shared" si="8"/>
        <v>3.4107311725538303E-5</v>
      </c>
      <c r="T179" s="39">
        <f t="shared" si="7"/>
        <v>6.7565365625262663E-2</v>
      </c>
      <c r="U179" s="39">
        <v>1.0492699999999999</v>
      </c>
      <c r="W179" s="5"/>
    </row>
    <row r="180" spans="1:23" x14ac:dyDescent="0.3">
      <c r="A180" s="5">
        <v>178</v>
      </c>
      <c r="B180" s="6" t="s">
        <v>407</v>
      </c>
      <c r="C180" s="14">
        <v>152930.95666666701</v>
      </c>
      <c r="D180" s="14">
        <v>144916.133333334</v>
      </c>
      <c r="E180" s="14">
        <v>149293.07222222301</v>
      </c>
      <c r="F180" s="14">
        <v>139820.649999999</v>
      </c>
      <c r="G180" s="14">
        <v>147249.54666666701</v>
      </c>
      <c r="H180" s="14">
        <v>129819.24888889</v>
      </c>
      <c r="I180" s="14">
        <v>127953.68181818099</v>
      </c>
      <c r="J180" s="14">
        <v>113664.92888888701</v>
      </c>
      <c r="K180" s="14">
        <v>229591.65777777799</v>
      </c>
      <c r="L180" s="14">
        <v>260828.843333333</v>
      </c>
      <c r="M180" s="14">
        <v>189928.492941178</v>
      </c>
      <c r="N180" s="14">
        <v>212146.4</v>
      </c>
      <c r="O180" s="14">
        <v>172770.64444444401</v>
      </c>
      <c r="P180" s="14">
        <v>236233.36</v>
      </c>
      <c r="Q180" s="14">
        <v>233163.69454545199</v>
      </c>
      <c r="R180" s="14">
        <v>192580.08</v>
      </c>
      <c r="S180" s="38">
        <f t="shared" si="8"/>
        <v>5.11474162476843E-5</v>
      </c>
      <c r="T180" s="39">
        <f t="shared" si="7"/>
        <v>0.64012307921731437</v>
      </c>
      <c r="U180" s="39">
        <v>2.8368199999999999</v>
      </c>
      <c r="W180" s="5"/>
    </row>
    <row r="181" spans="1:23" x14ac:dyDescent="0.3">
      <c r="A181" s="5">
        <v>179</v>
      </c>
      <c r="B181" s="6" t="s">
        <v>407</v>
      </c>
      <c r="C181" s="23">
        <v>19027.799999999701</v>
      </c>
      <c r="D181" s="23">
        <v>15655.4062500001</v>
      </c>
      <c r="E181" s="23">
        <v>14523.12</v>
      </c>
      <c r="F181" s="23">
        <v>21228.079999999802</v>
      </c>
      <c r="G181" s="23">
        <v>16972.637499999699</v>
      </c>
      <c r="H181" s="23">
        <v>9379.7437500001506</v>
      </c>
      <c r="I181" s="23">
        <v>9360.4000000000397</v>
      </c>
      <c r="J181" s="23">
        <v>12959.997499999899</v>
      </c>
      <c r="K181" s="23">
        <v>3350.82666666665</v>
      </c>
      <c r="L181" s="23">
        <v>2419.3499999999699</v>
      </c>
      <c r="M181" s="23">
        <v>1431.2374999999699</v>
      </c>
      <c r="N181" s="23">
        <v>2837.53125000004</v>
      </c>
      <c r="O181" s="23">
        <v>1318.9477777777699</v>
      </c>
      <c r="P181" s="23">
        <v>1765.92285714286</v>
      </c>
      <c r="Q181" s="23">
        <v>1291.9849999999899</v>
      </c>
      <c r="R181" s="23">
        <v>1377.8799999999901</v>
      </c>
      <c r="S181" s="38">
        <f t="shared" si="8"/>
        <v>4.4249442143933705E-5</v>
      </c>
      <c r="T181" s="39">
        <f t="shared" si="7"/>
        <v>7.5414455066527593</v>
      </c>
      <c r="U181" s="39">
        <v>1.06396</v>
      </c>
      <c r="W181" s="5"/>
    </row>
    <row r="182" spans="1:23" x14ac:dyDescent="0.3">
      <c r="A182" s="5">
        <v>180</v>
      </c>
      <c r="B182" s="6" t="s">
        <v>407</v>
      </c>
      <c r="C182" s="23">
        <v>2363.96757368608</v>
      </c>
      <c r="D182" s="23">
        <v>1980.3720000000001</v>
      </c>
      <c r="E182" s="23">
        <v>1283.70717075893</v>
      </c>
      <c r="F182" s="23">
        <v>1844.825</v>
      </c>
      <c r="G182" s="23">
        <v>1465.53272727275</v>
      </c>
      <c r="H182" s="23">
        <v>765.29249999997796</v>
      </c>
      <c r="I182" s="23">
        <v>1123.8909090908901</v>
      </c>
      <c r="J182" s="23">
        <v>937.06285714290698</v>
      </c>
      <c r="K182" s="23">
        <v>726.05895996093795</v>
      </c>
      <c r="L182" s="23">
        <v>708.43505859375</v>
      </c>
      <c r="M182" s="23">
        <v>563.23962402343795</v>
      </c>
      <c r="N182" s="23">
        <v>585.689732142857</v>
      </c>
      <c r="O182" s="23">
        <v>368.18004261363598</v>
      </c>
      <c r="P182" s="23">
        <v>325.133091517857</v>
      </c>
      <c r="Q182" s="23">
        <v>288.143500434028</v>
      </c>
      <c r="R182" s="23">
        <v>274.37855113636402</v>
      </c>
      <c r="S182" s="38">
        <f t="shared" si="8"/>
        <v>1.1030377522873887E-3</v>
      </c>
      <c r="T182" s="39">
        <f t="shared" si="7"/>
        <v>3.0643027951354598</v>
      </c>
      <c r="U182" s="39">
        <v>0.27671200000000001</v>
      </c>
      <c r="W182" s="5"/>
    </row>
    <row r="183" spans="1:23" x14ac:dyDescent="0.3">
      <c r="A183" s="5">
        <v>181</v>
      </c>
      <c r="B183" s="6" t="s">
        <v>407</v>
      </c>
      <c r="C183" s="23">
        <v>2265.278888889</v>
      </c>
      <c r="D183" s="23">
        <v>3244.7999999998901</v>
      </c>
      <c r="E183" s="23">
        <v>2152.3200000000802</v>
      </c>
      <c r="F183" s="23">
        <v>3521.0155555554802</v>
      </c>
      <c r="G183" s="23">
        <v>2172.3927272727001</v>
      </c>
      <c r="H183" s="23">
        <v>1035.2533333333599</v>
      </c>
      <c r="I183" s="23">
        <v>531.813333333321</v>
      </c>
      <c r="J183" s="23">
        <v>1559.57812499999</v>
      </c>
      <c r="K183" s="23">
        <v>150.93548583984401</v>
      </c>
      <c r="L183" s="23">
        <v>113.30400390625</v>
      </c>
      <c r="M183" s="23">
        <v>39.563454367897698</v>
      </c>
      <c r="N183" s="23">
        <v>163.90246582031199</v>
      </c>
      <c r="O183" s="23">
        <v>235.808478860294</v>
      </c>
      <c r="P183" s="23">
        <v>240.480747767857</v>
      </c>
      <c r="Q183" s="23">
        <v>197.525523792614</v>
      </c>
      <c r="R183" s="23">
        <v>205.39932016226001</v>
      </c>
      <c r="S183" s="38">
        <f t="shared" si="8"/>
        <v>1.1522437780351856E-3</v>
      </c>
      <c r="T183" s="39">
        <f t="shared" si="7"/>
        <v>12.237147210205315</v>
      </c>
      <c r="U183" s="39">
        <v>0.38858799999999999</v>
      </c>
      <c r="W183" s="5"/>
    </row>
    <row r="184" spans="1:23" x14ac:dyDescent="0.3">
      <c r="A184" s="5">
        <v>182</v>
      </c>
      <c r="B184" s="6" t="s">
        <v>542</v>
      </c>
      <c r="C184" s="14">
        <v>86073.666666667603</v>
      </c>
      <c r="D184" s="14">
        <v>85841.460000000297</v>
      </c>
      <c r="E184" s="14">
        <v>80133.468749998705</v>
      </c>
      <c r="F184" s="14">
        <v>64388.092500000501</v>
      </c>
      <c r="G184" s="14">
        <v>79695.171999999104</v>
      </c>
      <c r="H184" s="14">
        <v>73812.049090909801</v>
      </c>
      <c r="I184" s="14">
        <v>75776.043333334499</v>
      </c>
      <c r="J184" s="14">
        <v>56007.766666666597</v>
      </c>
      <c r="K184" s="14">
        <v>12162.232055664101</v>
      </c>
      <c r="L184" s="14">
        <v>10658.266666666501</v>
      </c>
      <c r="M184" s="14">
        <v>5674.5637500000403</v>
      </c>
      <c r="N184" s="14">
        <v>9661.6705780029297</v>
      </c>
      <c r="O184" s="14">
        <v>7729.12693786621</v>
      </c>
      <c r="P184" s="14">
        <v>9761.7953338622992</v>
      </c>
      <c r="Q184" s="14">
        <v>9291.9866666667094</v>
      </c>
      <c r="R184" s="14">
        <v>6923.65333333337</v>
      </c>
      <c r="S184" s="38">
        <f t="shared" si="8"/>
        <v>2.0769966311254041E-7</v>
      </c>
      <c r="T184" s="39">
        <f t="shared" si="7"/>
        <v>8.3732274774052229</v>
      </c>
      <c r="U184" s="39">
        <v>2.7783099999999998</v>
      </c>
      <c r="W184" s="5"/>
    </row>
    <row r="185" spans="1:23" x14ac:dyDescent="0.3">
      <c r="A185" s="5">
        <v>183</v>
      </c>
      <c r="B185" s="6" t="s">
        <v>542</v>
      </c>
      <c r="C185" s="14">
        <v>78385.449999999706</v>
      </c>
      <c r="D185" s="14">
        <v>76014.224999999598</v>
      </c>
      <c r="E185" s="14">
        <v>61951.424545454298</v>
      </c>
      <c r="F185" s="14">
        <v>69976.799999999901</v>
      </c>
      <c r="G185" s="14">
        <v>63574.350000000202</v>
      </c>
      <c r="H185" s="14">
        <v>40697.011428571197</v>
      </c>
      <c r="I185" s="14">
        <v>41658.828571428399</v>
      </c>
      <c r="J185" s="14">
        <v>34895.265714285502</v>
      </c>
      <c r="K185" s="14">
        <v>4511.3600000000097</v>
      </c>
      <c r="L185" s="14">
        <v>6243.4759347098197</v>
      </c>
      <c r="M185" s="14">
        <v>5658.6466471354197</v>
      </c>
      <c r="N185" s="14">
        <v>8146.9326520647301</v>
      </c>
      <c r="O185" s="14">
        <v>6320.70703125</v>
      </c>
      <c r="P185" s="14">
        <v>6263.1555175781205</v>
      </c>
      <c r="Q185" s="14">
        <v>6963.5627441406205</v>
      </c>
      <c r="R185" s="14">
        <v>4926.0446777343795</v>
      </c>
      <c r="S185" s="38">
        <f t="shared" si="8"/>
        <v>5.1853893210997787E-5</v>
      </c>
      <c r="T185" s="39">
        <f t="shared" si="7"/>
        <v>9.5271535859407912</v>
      </c>
      <c r="U185" s="39">
        <v>2.4156900000000001</v>
      </c>
      <c r="W185" s="5"/>
    </row>
    <row r="186" spans="1:23" x14ac:dyDescent="0.3">
      <c r="A186" s="5">
        <v>184</v>
      </c>
      <c r="B186" s="6" t="s">
        <v>542</v>
      </c>
      <c r="C186" s="23">
        <v>108250.19111111099</v>
      </c>
      <c r="D186" s="23">
        <v>104074.63888888901</v>
      </c>
      <c r="E186" s="23">
        <v>105060</v>
      </c>
      <c r="F186" s="23">
        <v>82791.926999999603</v>
      </c>
      <c r="G186" s="23">
        <v>98012.291999999507</v>
      </c>
      <c r="H186" s="23">
        <v>76483.161000000793</v>
      </c>
      <c r="I186" s="23">
        <v>111707.933333334</v>
      </c>
      <c r="J186" s="23">
        <v>68460.0199999998</v>
      </c>
      <c r="K186" s="23">
        <v>8865.5000000000491</v>
      </c>
      <c r="L186" s="23">
        <v>5496.7274999999399</v>
      </c>
      <c r="M186" s="23">
        <v>8778.4800000000196</v>
      </c>
      <c r="N186" s="23">
        <v>8828.7779846191406</v>
      </c>
      <c r="O186" s="23">
        <v>6610.2272727272302</v>
      </c>
      <c r="P186" s="23">
        <v>5884.2933333333604</v>
      </c>
      <c r="Q186" s="23">
        <v>9469.6000000000295</v>
      </c>
      <c r="R186" s="23">
        <v>7706.4030000000903</v>
      </c>
      <c r="S186" s="38">
        <f t="shared" si="8"/>
        <v>1.1660249427245069E-6</v>
      </c>
      <c r="T186" s="39">
        <f t="shared" si="7"/>
        <v>12.245945035843086</v>
      </c>
      <c r="U186" s="39">
        <v>2.8255599999999998</v>
      </c>
      <c r="W186" s="5"/>
    </row>
    <row r="187" spans="1:23" x14ac:dyDescent="0.3">
      <c r="A187" s="5">
        <v>185</v>
      </c>
      <c r="B187" s="6" t="s">
        <v>542</v>
      </c>
      <c r="C187" s="23">
        <v>157082.79200962599</v>
      </c>
      <c r="D187" s="23">
        <v>149956.17846153799</v>
      </c>
      <c r="E187" s="23">
        <v>138945.51899999901</v>
      </c>
      <c r="F187" s="23">
        <v>139668.74999999901</v>
      </c>
      <c r="G187" s="23">
        <v>145852.58571428701</v>
      </c>
      <c r="H187" s="23">
        <v>125470.62857142799</v>
      </c>
      <c r="I187" s="23">
        <v>127671.216666665</v>
      </c>
      <c r="J187" s="23">
        <v>75184.885000000999</v>
      </c>
      <c r="K187" s="23">
        <v>10133.7561035156</v>
      </c>
      <c r="L187" s="23">
        <v>5437.0266666666703</v>
      </c>
      <c r="M187" s="23">
        <v>12994.56</v>
      </c>
      <c r="N187" s="23">
        <v>12811.7139999999</v>
      </c>
      <c r="O187" s="23">
        <v>9275.1214411808905</v>
      </c>
      <c r="P187" s="23">
        <v>15186.5696004232</v>
      </c>
      <c r="Q187" s="23">
        <v>6558.94571428572</v>
      </c>
      <c r="R187" s="23">
        <v>4870.1371428572302</v>
      </c>
      <c r="S187" s="38">
        <f t="shared" si="8"/>
        <v>1.9637580244933505E-6</v>
      </c>
      <c r="T187" s="39">
        <f t="shared" si="7"/>
        <v>13.71634930408006</v>
      </c>
      <c r="U187" s="39">
        <v>3.3628200000000001</v>
      </c>
      <c r="W187" s="5"/>
    </row>
    <row r="188" spans="1:23" x14ac:dyDescent="0.3">
      <c r="A188" s="5">
        <v>186</v>
      </c>
      <c r="B188" s="6" t="s">
        <v>556</v>
      </c>
      <c r="C188" s="23">
        <v>17811.1494444444</v>
      </c>
      <c r="D188" s="23">
        <v>14788.7254545455</v>
      </c>
      <c r="E188" s="23">
        <v>10266.845454545501</v>
      </c>
      <c r="F188" s="23">
        <v>10049.3714285715</v>
      </c>
      <c r="G188" s="23">
        <v>14906.947368421101</v>
      </c>
      <c r="H188" s="23">
        <v>20967.692307692301</v>
      </c>
      <c r="I188" s="23">
        <v>12183.760909090801</v>
      </c>
      <c r="J188" s="23">
        <v>13023.4025</v>
      </c>
      <c r="K188" s="23">
        <v>3281.0699999999902</v>
      </c>
      <c r="L188" s="23">
        <v>5204.0108642578098</v>
      </c>
      <c r="M188" s="23">
        <v>1843.7881808810801</v>
      </c>
      <c r="N188" s="23">
        <v>2130.5367838541702</v>
      </c>
      <c r="O188" s="23">
        <v>2345.3155381944398</v>
      </c>
      <c r="P188" s="23">
        <v>2015.7599487304699</v>
      </c>
      <c r="Q188" s="23">
        <v>3346.4100585937499</v>
      </c>
      <c r="R188" s="23">
        <v>2478.0533203125001</v>
      </c>
      <c r="S188" s="38">
        <f t="shared" si="8"/>
        <v>2.8915714114686076E-5</v>
      </c>
      <c r="T188" s="39">
        <f t="shared" si="7"/>
        <v>5.0341432228521521</v>
      </c>
      <c r="U188" s="39">
        <v>0.98966799999999999</v>
      </c>
      <c r="W188" s="5"/>
    </row>
    <row r="189" spans="1:23" x14ac:dyDescent="0.3">
      <c r="A189" s="5">
        <v>187</v>
      </c>
      <c r="B189" s="6" t="s">
        <v>556</v>
      </c>
      <c r="C189" s="23">
        <v>225809.68</v>
      </c>
      <c r="D189" s="23">
        <v>235249.33333332799</v>
      </c>
      <c r="E189" s="23">
        <v>182898.88959960901</v>
      </c>
      <c r="F189" s="23">
        <v>197203.648333333</v>
      </c>
      <c r="G189" s="23">
        <v>204108.74000000101</v>
      </c>
      <c r="H189" s="23">
        <v>169045.45200000299</v>
      </c>
      <c r="I189" s="23">
        <v>178359.33499999499</v>
      </c>
      <c r="J189" s="23">
        <v>157070.503333334</v>
      </c>
      <c r="K189" s="23">
        <v>32522.871666667001</v>
      </c>
      <c r="L189" s="23">
        <v>44638.629999999197</v>
      </c>
      <c r="M189" s="23">
        <v>26691.299999999701</v>
      </c>
      <c r="N189" s="23">
        <v>27133.3114285712</v>
      </c>
      <c r="O189" s="23">
        <v>16434.605714285499</v>
      </c>
      <c r="P189" s="23">
        <v>25679.185714285901</v>
      </c>
      <c r="Q189" s="23">
        <v>26825.097142856699</v>
      </c>
      <c r="R189" s="23">
        <v>21119.691428571601</v>
      </c>
      <c r="S189" s="38">
        <f t="shared" si="8"/>
        <v>1.216172611427486E-7</v>
      </c>
      <c r="T189" s="39">
        <f t="shared" si="7"/>
        <v>7.0110056020747686</v>
      </c>
      <c r="U189" s="39">
        <v>3.9224199999999998</v>
      </c>
      <c r="W189" s="5"/>
    </row>
    <row r="190" spans="1:23" x14ac:dyDescent="0.3">
      <c r="A190" s="5">
        <v>188</v>
      </c>
      <c r="B190" s="6" t="s">
        <v>556</v>
      </c>
      <c r="C190" s="23">
        <v>16389.741796875001</v>
      </c>
      <c r="D190" s="23">
        <v>17859.692016601599</v>
      </c>
      <c r="E190" s="23">
        <v>12843.503999999801</v>
      </c>
      <c r="F190" s="23">
        <v>15603.4100000003</v>
      </c>
      <c r="G190" s="23">
        <v>15143.13515625</v>
      </c>
      <c r="H190" s="23">
        <v>10441.200000000001</v>
      </c>
      <c r="I190" s="23">
        <v>11930.0100000003</v>
      </c>
      <c r="J190" s="23">
        <v>12678.336000000099</v>
      </c>
      <c r="K190" s="23">
        <v>9004.6452148437493</v>
      </c>
      <c r="L190" s="23">
        <v>10349.0896606445</v>
      </c>
      <c r="M190" s="23">
        <v>7229.1457031250002</v>
      </c>
      <c r="N190" s="23">
        <v>5808.1307128906201</v>
      </c>
      <c r="O190" s="23">
        <v>5110.05</v>
      </c>
      <c r="P190" s="23">
        <v>9308.9681396484393</v>
      </c>
      <c r="Q190" s="23">
        <v>9143.7162475585901</v>
      </c>
      <c r="R190" s="23">
        <v>5690.2967773437504</v>
      </c>
      <c r="S190" s="38">
        <f t="shared" si="8"/>
        <v>7.4414473265207171E-5</v>
      </c>
      <c r="T190" s="39">
        <f t="shared" si="7"/>
        <v>1.8313047696410312</v>
      </c>
      <c r="U190" s="39">
        <v>0.71423899999999996</v>
      </c>
      <c r="W190" s="5"/>
    </row>
    <row r="191" spans="1:23" x14ac:dyDescent="0.3">
      <c r="A191" s="5">
        <v>189</v>
      </c>
      <c r="B191" s="6" t="s">
        <v>556</v>
      </c>
      <c r="C191" s="23">
        <v>18110.692500000099</v>
      </c>
      <c r="D191" s="23">
        <v>18559.775665283199</v>
      </c>
      <c r="E191" s="23">
        <v>16804.957500000099</v>
      </c>
      <c r="F191" s="23">
        <v>15675.1083984375</v>
      </c>
      <c r="G191" s="23">
        <v>20125.529999999799</v>
      </c>
      <c r="H191" s="23">
        <v>15666.209999999901</v>
      </c>
      <c r="I191" s="23">
        <v>23303.082857142799</v>
      </c>
      <c r="J191" s="23">
        <v>9553.6424999999108</v>
      </c>
      <c r="K191" s="23">
        <v>1574.47814941406</v>
      </c>
      <c r="L191" s="23">
        <v>1207.9052734375</v>
      </c>
      <c r="M191" s="23">
        <v>1944.00146484375</v>
      </c>
      <c r="N191" s="23">
        <v>2104.40571428574</v>
      </c>
      <c r="O191" s="23">
        <v>1218.50402832031</v>
      </c>
      <c r="P191" s="23">
        <v>1806.04248046875</v>
      </c>
      <c r="Q191" s="23">
        <v>879.70400000001996</v>
      </c>
      <c r="R191" s="23">
        <v>1499.2656773158501</v>
      </c>
      <c r="S191" s="38">
        <f t="shared" si="8"/>
        <v>9.4331447603889813E-6</v>
      </c>
      <c r="T191" s="39">
        <f t="shared" si="7"/>
        <v>11.263327118382778</v>
      </c>
      <c r="U191" s="39">
        <v>1.1869499999999999</v>
      </c>
      <c r="W191" s="5"/>
    </row>
    <row r="192" spans="1:23" x14ac:dyDescent="0.3">
      <c r="A192" s="5">
        <v>190</v>
      </c>
      <c r="B192" s="6" t="s">
        <v>556</v>
      </c>
      <c r="C192" s="23">
        <v>9942.9759999999897</v>
      </c>
      <c r="D192" s="23">
        <v>10690.302539062501</v>
      </c>
      <c r="E192" s="23">
        <v>8352.7166666667599</v>
      </c>
      <c r="F192" s="23">
        <v>9821.2642822265607</v>
      </c>
      <c r="G192" s="23">
        <v>10253.22265625</v>
      </c>
      <c r="H192" s="23">
        <v>10822.2092982701</v>
      </c>
      <c r="I192" s="23">
        <v>7551.6334960937502</v>
      </c>
      <c r="J192" s="23">
        <v>6393.4312500000296</v>
      </c>
      <c r="K192" s="23">
        <v>14711.119999999801</v>
      </c>
      <c r="L192" s="23">
        <v>9704.5740792410706</v>
      </c>
      <c r="M192" s="23">
        <v>16570.240000000002</v>
      </c>
      <c r="N192" s="23">
        <v>16213.5555555556</v>
      </c>
      <c r="O192" s="23">
        <v>12138.695678710899</v>
      </c>
      <c r="P192" s="23">
        <v>13068.2399999998</v>
      </c>
      <c r="Q192" s="23">
        <v>14781.84</v>
      </c>
      <c r="R192" s="23">
        <v>13027.51</v>
      </c>
      <c r="S192" s="38">
        <f t="shared" si="8"/>
        <v>5.1098119367120297E-4</v>
      </c>
      <c r="T192" s="39">
        <f t="shared" si="7"/>
        <v>0.66984745131599999</v>
      </c>
      <c r="U192" s="39">
        <v>0.584399</v>
      </c>
      <c r="W192" s="5"/>
    </row>
    <row r="193" spans="1:23" x14ac:dyDescent="0.3">
      <c r="A193" s="5">
        <v>191</v>
      </c>
      <c r="B193" s="6" t="s">
        <v>556</v>
      </c>
      <c r="C193" s="23">
        <v>157909.133271717</v>
      </c>
      <c r="D193" s="23">
        <v>59898.463568115199</v>
      </c>
      <c r="E193" s="23">
        <v>60400.387957763698</v>
      </c>
      <c r="F193" s="23">
        <v>54152.3095703125</v>
      </c>
      <c r="G193" s="23">
        <v>17533.975999999799</v>
      </c>
      <c r="H193" s="23">
        <v>53601.452055431502</v>
      </c>
      <c r="I193" s="23">
        <v>43018.330548095699</v>
      </c>
      <c r="J193" s="23">
        <v>45273.841809081998</v>
      </c>
      <c r="K193" s="23">
        <v>186578.99285714299</v>
      </c>
      <c r="L193" s="23">
        <v>234682.09607142801</v>
      </c>
      <c r="M193" s="23">
        <v>126901.77293701201</v>
      </c>
      <c r="N193" s="23">
        <v>150039.17538461601</v>
      </c>
      <c r="O193" s="23">
        <v>1343643.35264282</v>
      </c>
      <c r="P193" s="23">
        <v>176634.928571428</v>
      </c>
      <c r="Q193" s="23">
        <v>260912.02500000101</v>
      </c>
      <c r="R193" s="23">
        <v>226262.246785714</v>
      </c>
      <c r="S193" s="38">
        <f t="shared" si="8"/>
        <v>9.7582405404989025E-2</v>
      </c>
      <c r="T193" s="39">
        <f t="shared" si="7"/>
        <v>0.18176299981256927</v>
      </c>
      <c r="U193" s="39">
        <v>4.2462999999999997</v>
      </c>
      <c r="W193" s="5"/>
    </row>
    <row r="194" spans="1:23" x14ac:dyDescent="0.3">
      <c r="A194" s="5">
        <v>192</v>
      </c>
      <c r="B194" s="6" t="s">
        <v>556</v>
      </c>
      <c r="C194" s="23">
        <v>31373.664832482002</v>
      </c>
      <c r="D194" s="23">
        <v>27285.009230769199</v>
      </c>
      <c r="E194" s="23">
        <v>50899.543750000201</v>
      </c>
      <c r="F194" s="23">
        <v>16557.955999999998</v>
      </c>
      <c r="G194" s="23">
        <v>31905.944010416701</v>
      </c>
      <c r="H194" s="23">
        <v>30424.935384615001</v>
      </c>
      <c r="I194" s="23">
        <v>16081.3702392578</v>
      </c>
      <c r="J194" s="23">
        <v>13461</v>
      </c>
      <c r="K194" s="23">
        <v>28458.477905273401</v>
      </c>
      <c r="L194" s="23">
        <v>68705.784200032504</v>
      </c>
      <c r="M194" s="23">
        <v>67673.410738431499</v>
      </c>
      <c r="N194" s="23">
        <v>87369.615384615405</v>
      </c>
      <c r="O194" s="23">
        <v>200825.51351351399</v>
      </c>
      <c r="P194" s="23">
        <v>24919.185396634599</v>
      </c>
      <c r="Q194" s="23">
        <v>66838.679999999396</v>
      </c>
      <c r="R194" s="23">
        <v>17955.066666666698</v>
      </c>
      <c r="S194" s="38">
        <f t="shared" si="8"/>
        <v>7.7240626155182832E-2</v>
      </c>
      <c r="T194" s="39">
        <f t="shared" si="7"/>
        <v>0.38736752737962599</v>
      </c>
      <c r="U194" s="39">
        <v>1.5461</v>
      </c>
      <c r="W194" s="5"/>
    </row>
    <row r="195" spans="1:23" x14ac:dyDescent="0.3">
      <c r="A195" s="5">
        <v>193</v>
      </c>
      <c r="B195" s="6" t="s">
        <v>556</v>
      </c>
      <c r="C195" s="23">
        <v>2288.8927272727101</v>
      </c>
      <c r="D195" s="23">
        <v>1635.8375651041699</v>
      </c>
      <c r="E195" s="23">
        <v>834.54857142859998</v>
      </c>
      <c r="F195" s="23">
        <v>1319.32189941406</v>
      </c>
      <c r="G195" s="23">
        <v>602.89973958333303</v>
      </c>
      <c r="H195" s="23">
        <v>515.69828287760402</v>
      </c>
      <c r="I195" s="23">
        <v>1040.25988769531</v>
      </c>
      <c r="J195" s="23">
        <v>611.64245605468795</v>
      </c>
      <c r="K195" s="23">
        <v>17920.575454545698</v>
      </c>
      <c r="L195" s="23">
        <v>11110.0255555555</v>
      </c>
      <c r="M195" s="23">
        <v>30161.786</v>
      </c>
      <c r="N195" s="23">
        <v>51027.439411765197</v>
      </c>
      <c r="O195" s="23">
        <v>11947.7569230768</v>
      </c>
      <c r="P195" s="23">
        <v>31822.367999999798</v>
      </c>
      <c r="Q195" s="23">
        <v>16683.7075</v>
      </c>
      <c r="R195" s="23">
        <v>15311.587272727</v>
      </c>
      <c r="S195" s="38">
        <f t="shared" si="8"/>
        <v>2.4979634636113418E-3</v>
      </c>
      <c r="T195" s="39">
        <f t="shared" si="7"/>
        <v>4.7579586629316752E-2</v>
      </c>
      <c r="U195" s="39">
        <v>1.38676</v>
      </c>
      <c r="W195" s="5"/>
    </row>
    <row r="196" spans="1:23" x14ac:dyDescent="0.3">
      <c r="A196" s="5">
        <v>194</v>
      </c>
      <c r="B196" s="6" t="s">
        <v>556</v>
      </c>
      <c r="C196" s="23">
        <v>5445</v>
      </c>
      <c r="D196" s="23">
        <v>2127.2030707465301</v>
      </c>
      <c r="E196" s="23">
        <v>3212.65769230768</v>
      </c>
      <c r="F196" s="23">
        <v>1277.8799999999601</v>
      </c>
      <c r="G196" s="23">
        <v>4260.7042857142696</v>
      </c>
      <c r="H196" s="23">
        <v>2833.248</v>
      </c>
      <c r="I196" s="23">
        <v>1320.14587402344</v>
      </c>
      <c r="J196" s="23">
        <v>1040.1135796440999</v>
      </c>
      <c r="K196" s="23">
        <v>5171.0233333333599</v>
      </c>
      <c r="L196" s="23">
        <v>2275.8218661221599</v>
      </c>
      <c r="M196" s="23">
        <v>1217.4314285714599</v>
      </c>
      <c r="N196" s="23">
        <v>1244.6128627232099</v>
      </c>
      <c r="O196" s="23">
        <v>4722.0488888888003</v>
      </c>
      <c r="P196" s="23">
        <v>1176.6803385416699</v>
      </c>
      <c r="Q196" s="23">
        <v>3562.1299999999401</v>
      </c>
      <c r="R196" s="23">
        <v>1963.91649999999</v>
      </c>
      <c r="S196" s="38">
        <f t="shared" si="8"/>
        <v>0.97746532873391567</v>
      </c>
      <c r="T196" s="39">
        <f t="shared" si="7"/>
        <v>1.0085914577912847</v>
      </c>
      <c r="U196" s="39">
        <v>0.17314099999999999</v>
      </c>
      <c r="W196" s="5"/>
    </row>
    <row r="197" spans="1:23" x14ac:dyDescent="0.3">
      <c r="A197" s="5">
        <v>195</v>
      </c>
      <c r="B197" s="6" t="s">
        <v>556</v>
      </c>
      <c r="C197" s="14">
        <v>4045.0693359375</v>
      </c>
      <c r="D197" s="14">
        <v>4159.3142857143202</v>
      </c>
      <c r="E197" s="14">
        <v>3343.4918212890602</v>
      </c>
      <c r="F197" s="14">
        <v>4258.1458333333303</v>
      </c>
      <c r="G197" s="14">
        <v>4030.4942857142901</v>
      </c>
      <c r="H197" s="14">
        <v>2733.9900000000098</v>
      </c>
      <c r="I197" s="14">
        <v>6007.0342857143896</v>
      </c>
      <c r="J197" s="14">
        <v>2249.1428571428401</v>
      </c>
      <c r="K197" s="14">
        <v>1091.2766810825899</v>
      </c>
      <c r="L197" s="14">
        <v>935.65887451171898</v>
      </c>
      <c r="M197" s="14">
        <v>613.50347900390602</v>
      </c>
      <c r="N197" s="14">
        <v>822.479213169643</v>
      </c>
      <c r="O197" s="14">
        <v>713.22265625</v>
      </c>
      <c r="P197" s="14">
        <v>533.99658203125</v>
      </c>
      <c r="Q197" s="14">
        <v>694.20807756696399</v>
      </c>
      <c r="R197" s="14">
        <v>598.63732910156205</v>
      </c>
      <c r="S197" s="38">
        <f t="shared" si="8"/>
        <v>9.4769432976580425E-5</v>
      </c>
      <c r="T197" s="39">
        <f t="shared" si="7"/>
        <v>5.135227478699357</v>
      </c>
      <c r="U197" s="39">
        <v>0.57846299999999995</v>
      </c>
      <c r="W197" s="5"/>
    </row>
    <row r="198" spans="1:23" x14ac:dyDescent="0.3">
      <c r="A198" s="5">
        <v>196</v>
      </c>
      <c r="B198" s="6" t="s">
        <v>556</v>
      </c>
      <c r="C198" s="14">
        <v>29881.893333333399</v>
      </c>
      <c r="D198" s="14">
        <v>32392.457142857202</v>
      </c>
      <c r="E198" s="14">
        <v>35236.503333332803</v>
      </c>
      <c r="F198" s="14">
        <v>19887</v>
      </c>
      <c r="G198" s="14">
        <v>36848.825729370103</v>
      </c>
      <c r="H198" s="14">
        <v>39731.977777777996</v>
      </c>
      <c r="I198" s="14">
        <v>36799.996609157999</v>
      </c>
      <c r="J198" s="14">
        <v>44875.221176470397</v>
      </c>
      <c r="K198" s="14">
        <v>55355.3300000003</v>
      </c>
      <c r="L198" s="14">
        <v>34602.750000000196</v>
      </c>
      <c r="M198" s="14">
        <v>22841.588333333399</v>
      </c>
      <c r="N198" s="14">
        <v>50671.863571428701</v>
      </c>
      <c r="O198" s="14">
        <v>14693.766666666999</v>
      </c>
      <c r="P198" s="14">
        <v>52726.317857142698</v>
      </c>
      <c r="Q198" s="14">
        <v>13499.5346153847</v>
      </c>
      <c r="R198" s="14">
        <v>15184.946666666699</v>
      </c>
      <c r="S198" s="38">
        <f t="shared" si="8"/>
        <v>0.77953911800976194</v>
      </c>
      <c r="T198" s="39">
        <f t="shared" si="7"/>
        <v>1.061938589621606</v>
      </c>
      <c r="U198" s="39">
        <v>0.55552100000000004</v>
      </c>
      <c r="W198" s="5"/>
    </row>
    <row r="199" spans="1:23" x14ac:dyDescent="0.3">
      <c r="A199" s="5">
        <v>197</v>
      </c>
      <c r="B199" s="6" t="s">
        <v>556</v>
      </c>
      <c r="C199" s="14">
        <v>12213.091428571301</v>
      </c>
      <c r="D199" s="14">
        <v>8940.4087500000205</v>
      </c>
      <c r="E199" s="14">
        <v>12746.492274693101</v>
      </c>
      <c r="F199" s="14">
        <v>15660.360000000201</v>
      </c>
      <c r="G199" s="14">
        <v>11484.305</v>
      </c>
      <c r="H199" s="14">
        <v>11819.52</v>
      </c>
      <c r="I199" s="14">
        <v>10353.199999999901</v>
      </c>
      <c r="J199" s="14">
        <v>8105.5974999999899</v>
      </c>
      <c r="K199" s="14">
        <v>215.71916852678601</v>
      </c>
      <c r="L199" s="14">
        <v>0</v>
      </c>
      <c r="M199" s="14">
        <v>0</v>
      </c>
      <c r="N199" s="14">
        <v>102.654744466146</v>
      </c>
      <c r="O199" s="14">
        <v>350.021484375</v>
      </c>
      <c r="P199" s="14">
        <v>152.51178850446399</v>
      </c>
      <c r="Q199" s="14">
        <v>328.89221191406199</v>
      </c>
      <c r="R199" s="14">
        <v>26.955984933035701</v>
      </c>
      <c r="S199" s="38">
        <f t="shared" si="8"/>
        <v>2.6856747930154917E-6</v>
      </c>
      <c r="T199" s="39">
        <f t="shared" si="7"/>
        <v>77.605742276033766</v>
      </c>
      <c r="U199" s="39">
        <v>1.1428400000000001</v>
      </c>
      <c r="W199" s="5"/>
    </row>
    <row r="200" spans="1:23" x14ac:dyDescent="0.3">
      <c r="A200" s="5">
        <v>198</v>
      </c>
      <c r="B200" s="6" t="s">
        <v>556</v>
      </c>
      <c r="C200" s="14">
        <v>13299.0378417969</v>
      </c>
      <c r="D200" s="14">
        <v>8215.80296107701</v>
      </c>
      <c r="E200" s="14">
        <v>5159.5199999999904</v>
      </c>
      <c r="F200" s="14">
        <v>16849.77</v>
      </c>
      <c r="G200" s="14">
        <v>11907.36</v>
      </c>
      <c r="H200" s="14">
        <v>5264.896484375</v>
      </c>
      <c r="I200" s="14">
        <v>5566.10857142859</v>
      </c>
      <c r="J200" s="14">
        <v>6657.2896118164099</v>
      </c>
      <c r="K200" s="14">
        <v>1723.6199999999701</v>
      </c>
      <c r="L200" s="14">
        <v>2456.8933333333398</v>
      </c>
      <c r="M200" s="14">
        <v>1330.32142857144</v>
      </c>
      <c r="N200" s="14">
        <v>2732.8331298828102</v>
      </c>
      <c r="O200" s="14">
        <v>713.66978236607099</v>
      </c>
      <c r="P200" s="14">
        <v>2181.9879557291702</v>
      </c>
      <c r="Q200" s="14">
        <v>898.13616071428601</v>
      </c>
      <c r="R200" s="14">
        <v>706.12255859375</v>
      </c>
      <c r="S200" s="38">
        <f t="shared" si="8"/>
        <v>1.7145977896797096E-3</v>
      </c>
      <c r="T200" s="39">
        <f t="shared" si="7"/>
        <v>5.7220781431971286</v>
      </c>
      <c r="U200" s="39">
        <v>0.84937600000000002</v>
      </c>
      <c r="W200" s="5"/>
    </row>
    <row r="201" spans="1:23" x14ac:dyDescent="0.3">
      <c r="A201" s="5">
        <v>199</v>
      </c>
      <c r="B201" s="6" t="s">
        <v>556</v>
      </c>
      <c r="C201" s="14">
        <v>6839.2612982855899</v>
      </c>
      <c r="D201" s="14">
        <v>7543.2350056966197</v>
      </c>
      <c r="E201" s="14">
        <v>7187.0112500000196</v>
      </c>
      <c r="F201" s="14">
        <v>9066.0915527343805</v>
      </c>
      <c r="G201" s="14">
        <v>6731.9716796875</v>
      </c>
      <c r="H201" s="14">
        <v>6455.76416015625</v>
      </c>
      <c r="I201" s="14">
        <v>7313.4558105468795</v>
      </c>
      <c r="J201" s="14">
        <v>5957.47216796875</v>
      </c>
      <c r="K201" s="14">
        <v>6951.92400000001</v>
      </c>
      <c r="L201" s="14">
        <v>5869.4295828682998</v>
      </c>
      <c r="M201" s="14">
        <v>6125.6887499999903</v>
      </c>
      <c r="N201" s="14">
        <v>8924.2645961216494</v>
      </c>
      <c r="O201" s="14">
        <v>4946.2425000000003</v>
      </c>
      <c r="P201" s="14">
        <v>7556.9587500000198</v>
      </c>
      <c r="Q201" s="14">
        <v>5282.2391183035697</v>
      </c>
      <c r="R201" s="14">
        <v>4758.1371428571101</v>
      </c>
      <c r="S201" s="38">
        <f t="shared" si="8"/>
        <v>0.19157517327835294</v>
      </c>
      <c r="T201" s="39">
        <f t="shared" si="7"/>
        <v>1.1324882236486067</v>
      </c>
      <c r="U201" s="39">
        <v>0.19654199999999999</v>
      </c>
      <c r="W201" s="5"/>
    </row>
    <row r="202" spans="1:23" x14ac:dyDescent="0.3">
      <c r="A202" s="5">
        <v>200</v>
      </c>
      <c r="B202" s="6" t="s">
        <v>556</v>
      </c>
      <c r="C202" s="14">
        <v>10684.1015625</v>
      </c>
      <c r="D202" s="14">
        <v>16053.5712890625</v>
      </c>
      <c r="E202" s="14">
        <v>15796.859999999901</v>
      </c>
      <c r="F202" s="14">
        <v>13649.194963727699</v>
      </c>
      <c r="G202" s="14">
        <v>13617.5997161865</v>
      </c>
      <c r="H202" s="14">
        <v>11389.1121826172</v>
      </c>
      <c r="I202" s="14">
        <v>11653.039550781201</v>
      </c>
      <c r="J202" s="14">
        <v>9670.3561401367206</v>
      </c>
      <c r="K202" s="14">
        <v>10413.92</v>
      </c>
      <c r="L202" s="14">
        <v>9750.2858479817696</v>
      </c>
      <c r="M202" s="14">
        <v>10194.403333333201</v>
      </c>
      <c r="N202" s="14">
        <v>9198.0916666665507</v>
      </c>
      <c r="O202" s="14">
        <v>6407.1000000001104</v>
      </c>
      <c r="P202" s="14">
        <v>13257.509765625</v>
      </c>
      <c r="Q202" s="14">
        <v>1715.3728571428601</v>
      </c>
      <c r="R202" s="14">
        <v>9218.3680245535706</v>
      </c>
      <c r="S202" s="38">
        <f t="shared" si="8"/>
        <v>1.676253836995633E-2</v>
      </c>
      <c r="T202" s="39">
        <f t="shared" si="7"/>
        <v>1.4612466703395564</v>
      </c>
      <c r="U202" s="39">
        <v>0.53680499999999998</v>
      </c>
      <c r="W202" s="5"/>
    </row>
    <row r="203" spans="1:23" x14ac:dyDescent="0.3">
      <c r="A203" s="5">
        <v>201</v>
      </c>
      <c r="B203" s="6" t="s">
        <v>556</v>
      </c>
      <c r="C203" s="14">
        <v>2242080.3833333398</v>
      </c>
      <c r="D203" s="14">
        <v>4637937.68666662</v>
      </c>
      <c r="E203" s="14">
        <v>2543561.1111111101</v>
      </c>
      <c r="F203" s="14">
        <v>4171446.1125000101</v>
      </c>
      <c r="G203" s="14">
        <v>2895513.2566666398</v>
      </c>
      <c r="H203" s="14">
        <v>1161146.37375001</v>
      </c>
      <c r="I203" s="14">
        <v>2653207.3200000199</v>
      </c>
      <c r="J203" s="14">
        <v>1246258.6875</v>
      </c>
      <c r="K203" s="14">
        <v>3124251.83999997</v>
      </c>
      <c r="L203" s="14">
        <v>3009539.2466666601</v>
      </c>
      <c r="M203" s="14">
        <v>2092499.2957142701</v>
      </c>
      <c r="N203" s="14">
        <v>4892882.5688888105</v>
      </c>
      <c r="O203" s="14">
        <v>1748809.2566666801</v>
      </c>
      <c r="P203" s="14">
        <v>4419586.1062499601</v>
      </c>
      <c r="Q203" s="14">
        <v>1768625.03999997</v>
      </c>
      <c r="R203" s="14">
        <v>2220744.72999998</v>
      </c>
      <c r="S203" s="38">
        <f t="shared" si="8"/>
        <v>0.7282532416280193</v>
      </c>
      <c r="T203" s="39">
        <f t="shared" si="7"/>
        <v>0.92585849795119735</v>
      </c>
      <c r="U203" s="39">
        <v>1.60907</v>
      </c>
      <c r="W203" s="5"/>
    </row>
    <row r="204" spans="1:23" x14ac:dyDescent="0.3">
      <c r="A204" s="5">
        <v>202</v>
      </c>
      <c r="B204" s="6" t="s">
        <v>556</v>
      </c>
      <c r="C204" s="14">
        <v>13562.1546282087</v>
      </c>
      <c r="D204" s="14">
        <v>28480.335000000301</v>
      </c>
      <c r="E204" s="14">
        <v>16827.769999999899</v>
      </c>
      <c r="F204" s="14">
        <v>27330.552857142698</v>
      </c>
      <c r="G204" s="14">
        <v>17475.622857143</v>
      </c>
      <c r="H204" s="14">
        <v>9227.0553283691406</v>
      </c>
      <c r="I204" s="14">
        <v>12385.8881487165</v>
      </c>
      <c r="J204" s="14">
        <v>8726.1666666666406</v>
      </c>
      <c r="K204" s="14">
        <v>13067.8300000001</v>
      </c>
      <c r="L204" s="14">
        <v>11642.6953125</v>
      </c>
      <c r="M204" s="14">
        <v>5834.9872349330399</v>
      </c>
      <c r="N204" s="14">
        <v>25695.945</v>
      </c>
      <c r="O204" s="14">
        <v>5765.2932477678596</v>
      </c>
      <c r="P204" s="14">
        <v>16951.9350000001</v>
      </c>
      <c r="Q204" s="14">
        <v>5512.3199999999597</v>
      </c>
      <c r="R204" s="14">
        <v>7004.623046875</v>
      </c>
      <c r="S204" s="38">
        <f t="shared" si="8"/>
        <v>0.16966474402094453</v>
      </c>
      <c r="T204" s="39">
        <f t="shared" si="7"/>
        <v>1.4650409861364486</v>
      </c>
      <c r="U204" s="39">
        <v>0.485703</v>
      </c>
      <c r="W204" s="5"/>
    </row>
    <row r="205" spans="1:23" x14ac:dyDescent="0.3">
      <c r="A205" s="5">
        <v>203</v>
      </c>
      <c r="B205" s="6" t="s">
        <v>556</v>
      </c>
      <c r="C205" s="14">
        <v>1923.4591674804699</v>
      </c>
      <c r="D205" s="14">
        <v>2887.6707589285702</v>
      </c>
      <c r="E205" s="14">
        <v>1497.6437072753899</v>
      </c>
      <c r="F205" s="14">
        <v>3551.36645507812</v>
      </c>
      <c r="G205" s="14">
        <v>2571.4886067708298</v>
      </c>
      <c r="H205" s="14">
        <v>1057.99560546875</v>
      </c>
      <c r="I205" s="14">
        <v>1654.8969029017901</v>
      </c>
      <c r="J205" s="14">
        <v>880.62158203125</v>
      </c>
      <c r="K205" s="14">
        <v>3900.64500000001</v>
      </c>
      <c r="L205" s="14">
        <v>4538.1500000000597</v>
      </c>
      <c r="M205" s="14">
        <v>1691.34697265625</v>
      </c>
      <c r="N205" s="14">
        <v>9658.1437499997792</v>
      </c>
      <c r="O205" s="14">
        <v>1950.0727844238299</v>
      </c>
      <c r="P205" s="14">
        <v>6455.8687500001197</v>
      </c>
      <c r="Q205" s="14">
        <v>1161.54698350694</v>
      </c>
      <c r="R205" s="14">
        <v>2498.3061872209801</v>
      </c>
      <c r="S205" s="38">
        <f t="shared" si="8"/>
        <v>9.9929974512485781E-2</v>
      </c>
      <c r="T205" s="39">
        <f t="shared" si="7"/>
        <v>0.5030797489901967</v>
      </c>
      <c r="U205" s="39">
        <v>0.32707900000000001</v>
      </c>
      <c r="W205" s="5"/>
    </row>
    <row r="206" spans="1:23" x14ac:dyDescent="0.3">
      <c r="A206" s="5">
        <v>204</v>
      </c>
      <c r="B206" s="6" t="s">
        <v>556</v>
      </c>
      <c r="C206" s="23">
        <v>7547.22857142872</v>
      </c>
      <c r="D206" s="23">
        <v>8676.3307291666697</v>
      </c>
      <c r="E206" s="23">
        <v>8802.2646484375</v>
      </c>
      <c r="F206" s="23">
        <v>9804.79499999986</v>
      </c>
      <c r="G206" s="23">
        <v>8755.39404296875</v>
      </c>
      <c r="H206" s="23">
        <v>5666.3200000000197</v>
      </c>
      <c r="I206" s="23">
        <v>10047.733333333101</v>
      </c>
      <c r="J206" s="23">
        <v>5771.4962565104197</v>
      </c>
      <c r="K206" s="23">
        <v>1541.2481166294599</v>
      </c>
      <c r="L206" s="23">
        <v>1209.00622558594</v>
      </c>
      <c r="M206" s="23">
        <v>1812.7470703125</v>
      </c>
      <c r="N206" s="23">
        <v>1385.4314313616101</v>
      </c>
      <c r="O206" s="23">
        <v>763.55338541666697</v>
      </c>
      <c r="P206" s="23">
        <v>1062.85927327474</v>
      </c>
      <c r="Q206" s="23">
        <v>1398.83740234375</v>
      </c>
      <c r="R206" s="23">
        <v>1681.1193498883899</v>
      </c>
      <c r="S206" s="38">
        <f t="shared" si="8"/>
        <v>5.4414862560131388E-6</v>
      </c>
      <c r="T206" s="39">
        <f t="shared" si="7"/>
        <v>5.9947257494250623</v>
      </c>
      <c r="U206" s="39">
        <v>0.782277</v>
      </c>
      <c r="W206" s="5"/>
    </row>
    <row r="207" spans="1:23" x14ac:dyDescent="0.3">
      <c r="A207" s="5">
        <v>205</v>
      </c>
      <c r="B207" s="6" t="s">
        <v>556</v>
      </c>
      <c r="C207" s="23">
        <v>4866.0839233398401</v>
      </c>
      <c r="D207" s="23">
        <v>3802.82567003038</v>
      </c>
      <c r="E207" s="23">
        <v>5275.2852376302098</v>
      </c>
      <c r="F207" s="23">
        <v>5277.8025173611104</v>
      </c>
      <c r="G207" s="23">
        <v>6187.0841742621496</v>
      </c>
      <c r="H207" s="23">
        <v>5003.6164550781205</v>
      </c>
      <c r="I207" s="23">
        <v>4214.4752197265598</v>
      </c>
      <c r="J207" s="23">
        <v>4141.0980360243102</v>
      </c>
      <c r="K207" s="23">
        <v>6989.65624999999</v>
      </c>
      <c r="L207" s="23">
        <v>6825.0428571428401</v>
      </c>
      <c r="M207" s="23">
        <v>5172.9675292968795</v>
      </c>
      <c r="N207" s="23">
        <v>8227.3200000000998</v>
      </c>
      <c r="O207" s="23">
        <v>3683.0188293456999</v>
      </c>
      <c r="P207" s="23">
        <v>9466.8000000000993</v>
      </c>
      <c r="Q207" s="23">
        <v>3760.0020209418399</v>
      </c>
      <c r="R207" s="23">
        <v>3694.2360000000199</v>
      </c>
      <c r="S207" s="38">
        <f t="shared" si="8"/>
        <v>0.21061105704714708</v>
      </c>
      <c r="T207" s="39">
        <f t="shared" si="7"/>
        <v>0.81072870569259914</v>
      </c>
      <c r="U207" s="39">
        <v>0.268758</v>
      </c>
      <c r="W207" s="5"/>
    </row>
    <row r="208" spans="1:23" x14ac:dyDescent="0.3">
      <c r="A208" s="5">
        <v>206</v>
      </c>
      <c r="B208" s="6" t="s">
        <v>556</v>
      </c>
      <c r="C208" s="23">
        <v>6032.3824114118297</v>
      </c>
      <c r="D208" s="23">
        <v>7895.4877777777601</v>
      </c>
      <c r="E208" s="23">
        <v>6223.9058140345996</v>
      </c>
      <c r="F208" s="23">
        <v>8274.8424944196395</v>
      </c>
      <c r="G208" s="23">
        <v>6479.3009730747799</v>
      </c>
      <c r="H208" s="23">
        <v>4789.6010044642899</v>
      </c>
      <c r="I208" s="23">
        <v>5541.6800000000103</v>
      </c>
      <c r="J208" s="23">
        <v>4117.3571428571304</v>
      </c>
      <c r="K208" s="23">
        <v>9282.2537499999908</v>
      </c>
      <c r="L208" s="23">
        <v>7240.11333333325</v>
      </c>
      <c r="M208" s="23">
        <v>7296.16500000001</v>
      </c>
      <c r="N208" s="23">
        <v>10376.061111111099</v>
      </c>
      <c r="O208" s="23">
        <v>7194.6374999999498</v>
      </c>
      <c r="P208" s="23">
        <v>10546.6799999999</v>
      </c>
      <c r="Q208" s="23">
        <v>7125.7167271205399</v>
      </c>
      <c r="R208" s="23">
        <v>8209.1542857141994</v>
      </c>
      <c r="S208" s="38">
        <f t="shared" si="8"/>
        <v>7.6598476553505586E-3</v>
      </c>
      <c r="T208" s="39">
        <f t="shared" si="7"/>
        <v>0.73367004761146848</v>
      </c>
      <c r="U208" s="39">
        <v>0.36809900000000001</v>
      </c>
      <c r="W208" s="5"/>
    </row>
    <row r="209" spans="1:23" x14ac:dyDescent="0.3">
      <c r="A209" s="5">
        <v>207</v>
      </c>
      <c r="B209" s="6" t="s">
        <v>556</v>
      </c>
      <c r="C209" s="23">
        <v>3571.6995849609398</v>
      </c>
      <c r="D209" s="23">
        <v>5489.2384643554697</v>
      </c>
      <c r="E209" s="23">
        <v>4103.8924386160697</v>
      </c>
      <c r="F209" s="23">
        <v>5755.7595214843795</v>
      </c>
      <c r="G209" s="23">
        <v>4741.1153913225498</v>
      </c>
      <c r="H209" s="23">
        <v>2662.4855085100398</v>
      </c>
      <c r="I209" s="23">
        <v>5795.1288364955399</v>
      </c>
      <c r="J209" s="23">
        <v>3662.4580078125</v>
      </c>
      <c r="K209" s="23">
        <v>38909.565000000701</v>
      </c>
      <c r="L209" s="23">
        <v>24948.799999999501</v>
      </c>
      <c r="M209" s="23">
        <v>45447.75</v>
      </c>
      <c r="N209" s="23">
        <v>62060.464999999604</v>
      </c>
      <c r="O209" s="23">
        <v>33227.993750000198</v>
      </c>
      <c r="P209" s="23">
        <v>57892.694999999403</v>
      </c>
      <c r="Q209" s="23">
        <v>30127.5</v>
      </c>
      <c r="R209" s="23">
        <v>37730.369999999799</v>
      </c>
      <c r="S209" s="38">
        <f t="shared" si="8"/>
        <v>8.9071792326055638E-5</v>
      </c>
      <c r="T209" s="39">
        <f t="shared" si="7"/>
        <v>0.10831634419974515</v>
      </c>
      <c r="U209" s="39">
        <v>1.82463</v>
      </c>
      <c r="W209" s="5"/>
    </row>
    <row r="210" spans="1:23" x14ac:dyDescent="0.3">
      <c r="A210" s="5">
        <v>208</v>
      </c>
      <c r="B210" s="6" t="s">
        <v>556</v>
      </c>
      <c r="C210" s="23">
        <v>2796.0319999999501</v>
      </c>
      <c r="D210" s="23">
        <v>7886.2426932198696</v>
      </c>
      <c r="E210" s="23">
        <v>7221.0926971435501</v>
      </c>
      <c r="F210" s="23">
        <v>6987.1822222221799</v>
      </c>
      <c r="G210" s="23">
        <v>5469.25714285709</v>
      </c>
      <c r="H210" s="23">
        <v>3188.0666666666698</v>
      </c>
      <c r="I210" s="23">
        <v>2777.5</v>
      </c>
      <c r="J210" s="23">
        <v>5250.3031819661501</v>
      </c>
      <c r="K210" s="23">
        <v>4736.1272727272599</v>
      </c>
      <c r="L210" s="23">
        <v>4270.2022222222804</v>
      </c>
      <c r="M210" s="23">
        <v>3986.0300000000402</v>
      </c>
      <c r="N210" s="23">
        <v>3053.72999999996</v>
      </c>
      <c r="O210" s="23">
        <v>3186.9911111111201</v>
      </c>
      <c r="P210" s="23">
        <v>4381.2430000000104</v>
      </c>
      <c r="Q210" s="23">
        <v>3324.3428571428299</v>
      </c>
      <c r="R210" s="23">
        <v>4441.4785766601599</v>
      </c>
      <c r="S210" s="38">
        <f t="shared" si="8"/>
        <v>0.13487300714818251</v>
      </c>
      <c r="T210" s="39">
        <f t="shared" si="7"/>
        <v>1.3249039018544988</v>
      </c>
      <c r="U210" s="39">
        <v>0.227353</v>
      </c>
      <c r="W210" s="5"/>
    </row>
    <row r="211" spans="1:23" x14ac:dyDescent="0.3">
      <c r="A211" s="5">
        <v>209</v>
      </c>
      <c r="B211" s="6" t="s">
        <v>556</v>
      </c>
      <c r="C211" s="23">
        <v>9654.7606724330399</v>
      </c>
      <c r="D211" s="23">
        <v>10384.64</v>
      </c>
      <c r="E211" s="23">
        <v>6736.6190883091504</v>
      </c>
      <c r="F211" s="23">
        <v>7630.5083333334596</v>
      </c>
      <c r="G211" s="23">
        <v>8610.4575892857192</v>
      </c>
      <c r="H211" s="23">
        <v>5122.51953125</v>
      </c>
      <c r="I211" s="23">
        <v>5973.9899999998897</v>
      </c>
      <c r="J211" s="23">
        <v>7862.9898507254502</v>
      </c>
      <c r="K211" s="23">
        <v>19514.871818181698</v>
      </c>
      <c r="L211" s="23">
        <v>11529.485000000001</v>
      </c>
      <c r="M211" s="23">
        <v>12957.5800000001</v>
      </c>
      <c r="N211" s="23">
        <v>20708.219999999801</v>
      </c>
      <c r="O211" s="23">
        <v>10051.0457142859</v>
      </c>
      <c r="P211" s="23">
        <v>17433.288888889001</v>
      </c>
      <c r="Q211" s="23">
        <v>10388.9962332589</v>
      </c>
      <c r="R211" s="23">
        <v>12394.911249999899</v>
      </c>
      <c r="S211" s="38">
        <f t="shared" si="8"/>
        <v>2.4551995402206325E-3</v>
      </c>
      <c r="T211" s="39">
        <f t="shared" ref="T211:T274" si="9">SUM(C211:J211)/SUM(K211:R211)</f>
        <v>0.53902720559495398</v>
      </c>
      <c r="U211" s="39">
        <v>0.71189599999999997</v>
      </c>
      <c r="W211" s="5"/>
    </row>
    <row r="212" spans="1:23" x14ac:dyDescent="0.3">
      <c r="A212" s="5">
        <v>210</v>
      </c>
      <c r="B212" s="6" t="s">
        <v>556</v>
      </c>
      <c r="C212" s="23">
        <v>44200.919999999598</v>
      </c>
      <c r="D212" s="23">
        <v>115462.08</v>
      </c>
      <c r="E212" s="23">
        <v>55356.000000000196</v>
      </c>
      <c r="F212" s="23">
        <v>86139.145000000106</v>
      </c>
      <c r="G212" s="23">
        <v>61420.98</v>
      </c>
      <c r="H212" s="23">
        <v>30944.617500000299</v>
      </c>
      <c r="I212" s="23">
        <v>130946.13</v>
      </c>
      <c r="J212" s="23">
        <v>61411.306249999201</v>
      </c>
      <c r="K212" s="23">
        <v>278995.784999998</v>
      </c>
      <c r="L212" s="23">
        <v>166569.081249999</v>
      </c>
      <c r="M212" s="23">
        <v>300272.36624999798</v>
      </c>
      <c r="N212" s="23">
        <v>371255.5</v>
      </c>
      <c r="O212" s="23">
        <v>258633.85625000301</v>
      </c>
      <c r="P212" s="23">
        <v>322797.45333333203</v>
      </c>
      <c r="Q212" s="23">
        <v>235790.70428571501</v>
      </c>
      <c r="R212" s="23">
        <v>306778.13249999803</v>
      </c>
      <c r="S212" s="38">
        <f t="shared" si="8"/>
        <v>4.586211472907442E-6</v>
      </c>
      <c r="T212" s="39">
        <f t="shared" si="9"/>
        <v>0.2614265496420039</v>
      </c>
      <c r="U212" s="39">
        <v>4.2687099999999996</v>
      </c>
      <c r="W212" s="5"/>
    </row>
    <row r="213" spans="1:23" x14ac:dyDescent="0.3">
      <c r="A213" s="5">
        <v>211</v>
      </c>
      <c r="B213" s="6" t="s">
        <v>556</v>
      </c>
      <c r="C213" s="23">
        <v>64562.128750000098</v>
      </c>
      <c r="D213" s="23">
        <v>129007.017142856</v>
      </c>
      <c r="E213" s="23">
        <v>76992.945000000196</v>
      </c>
      <c r="F213" s="23">
        <v>106698.659999998</v>
      </c>
      <c r="G213" s="23">
        <v>76219.757500000793</v>
      </c>
      <c r="H213" s="23">
        <v>44359.200000000099</v>
      </c>
      <c r="I213" s="23">
        <v>73827.613750000703</v>
      </c>
      <c r="J213" s="23">
        <v>42193.782857142498</v>
      </c>
      <c r="K213" s="23">
        <v>187698.24230769099</v>
      </c>
      <c r="L213" s="23">
        <v>128673.6675</v>
      </c>
      <c r="M213" s="23">
        <v>115254.0475</v>
      </c>
      <c r="N213" s="23">
        <v>229440.51750000101</v>
      </c>
      <c r="O213" s="23">
        <v>110020.500000001</v>
      </c>
      <c r="P213" s="23">
        <v>182836.19999999899</v>
      </c>
      <c r="Q213" s="23">
        <v>100894.9875</v>
      </c>
      <c r="R213" s="23">
        <v>145129.07999999999</v>
      </c>
      <c r="S213" s="38">
        <f t="shared" si="8"/>
        <v>2.4273412389958838E-3</v>
      </c>
      <c r="T213" s="39">
        <f t="shared" si="9"/>
        <v>0.51157341202721918</v>
      </c>
      <c r="U213" s="39">
        <v>2.2535599999999998</v>
      </c>
      <c r="W213" s="5"/>
    </row>
    <row r="214" spans="1:23" x14ac:dyDescent="0.3">
      <c r="A214" s="5">
        <v>212</v>
      </c>
      <c r="B214" s="6" t="s">
        <v>556</v>
      </c>
      <c r="C214" s="23">
        <v>7481.5819999999203</v>
      </c>
      <c r="D214" s="23">
        <v>15411.66</v>
      </c>
      <c r="E214" s="23">
        <v>7099.9022222222202</v>
      </c>
      <c r="F214" s="23">
        <v>10635.1875</v>
      </c>
      <c r="G214" s="23">
        <v>8811.8333333333303</v>
      </c>
      <c r="H214" s="23">
        <v>5867.70999999997</v>
      </c>
      <c r="I214" s="23">
        <v>8012.1240000000198</v>
      </c>
      <c r="J214" s="23">
        <v>9041.6010000001206</v>
      </c>
      <c r="K214" s="23">
        <v>9751</v>
      </c>
      <c r="L214" s="23">
        <v>6029.5740000000496</v>
      </c>
      <c r="M214" s="23">
        <v>7020.9119999999202</v>
      </c>
      <c r="N214" s="23">
        <v>13446.6255555558</v>
      </c>
      <c r="O214" s="23">
        <v>7815.16999999992</v>
      </c>
      <c r="P214" s="23">
        <v>12376.1244444446</v>
      </c>
      <c r="Q214" s="23">
        <v>8724.0874999998905</v>
      </c>
      <c r="R214" s="23">
        <v>10304.1488888889</v>
      </c>
      <c r="S214" s="38">
        <f t="shared" si="8"/>
        <v>0.78264870507710049</v>
      </c>
      <c r="T214" s="39">
        <f t="shared" si="9"/>
        <v>0.95884272735952347</v>
      </c>
      <c r="U214" s="39">
        <v>0.106574</v>
      </c>
      <c r="W214" s="5"/>
    </row>
    <row r="215" spans="1:23" x14ac:dyDescent="0.3">
      <c r="A215" s="5">
        <v>213</v>
      </c>
      <c r="B215" s="6" t="s">
        <v>556</v>
      </c>
      <c r="C215" s="23">
        <v>28439.9749999997</v>
      </c>
      <c r="D215" s="23">
        <v>34977.279999999897</v>
      </c>
      <c r="E215" s="23">
        <v>30252.165000000099</v>
      </c>
      <c r="F215" s="23">
        <v>30869.287499999999</v>
      </c>
      <c r="G215" s="23">
        <v>26030.249999999902</v>
      </c>
      <c r="H215" s="23">
        <v>42792.1043478262</v>
      </c>
      <c r="I215" s="23">
        <v>32547.839999999898</v>
      </c>
      <c r="J215" s="23">
        <v>16447.2978210449</v>
      </c>
      <c r="K215" s="23">
        <v>5826.5479038783496</v>
      </c>
      <c r="L215" s="23">
        <v>8026.8159999998998</v>
      </c>
      <c r="M215" s="23">
        <v>2878.4</v>
      </c>
      <c r="N215" s="23">
        <v>3357.2367553710901</v>
      </c>
      <c r="O215" s="23">
        <v>3067.19557698568</v>
      </c>
      <c r="P215" s="23">
        <v>5119.5083333333496</v>
      </c>
      <c r="Q215" s="23">
        <v>3922.7507629394499</v>
      </c>
      <c r="R215" s="23">
        <v>2470.2660000000401</v>
      </c>
      <c r="S215" s="38">
        <f t="shared" si="8"/>
        <v>1.4300396993472686E-5</v>
      </c>
      <c r="T215" s="39">
        <f t="shared" si="9"/>
        <v>6.9906298921275818</v>
      </c>
      <c r="U215" s="39">
        <v>1.51353</v>
      </c>
      <c r="W215" s="5"/>
    </row>
    <row r="216" spans="1:23" x14ac:dyDescent="0.3">
      <c r="A216" s="5">
        <v>214</v>
      </c>
      <c r="B216" s="6" t="s">
        <v>556</v>
      </c>
      <c r="C216" s="23">
        <v>4494.0361735025999</v>
      </c>
      <c r="D216" s="23">
        <v>6482.6495884486603</v>
      </c>
      <c r="E216" s="23">
        <v>6017.3052978515598</v>
      </c>
      <c r="F216" s="23">
        <v>6501.0480957031205</v>
      </c>
      <c r="G216" s="23">
        <v>6352.8504464285697</v>
      </c>
      <c r="H216" s="23">
        <v>4310.4523518880196</v>
      </c>
      <c r="I216" s="23">
        <v>5729.3640747070303</v>
      </c>
      <c r="J216" s="23">
        <v>3945.0791015625</v>
      </c>
      <c r="K216" s="23">
        <v>12006.3191964286</v>
      </c>
      <c r="L216" s="23">
        <v>10707.805</v>
      </c>
      <c r="M216" s="23">
        <v>11753.6569824219</v>
      </c>
      <c r="N216" s="23">
        <v>15777.408571428599</v>
      </c>
      <c r="O216" s="23">
        <v>7753.7828571426999</v>
      </c>
      <c r="P216" s="23">
        <v>13778.16</v>
      </c>
      <c r="Q216" s="23">
        <v>6498.1114285714102</v>
      </c>
      <c r="R216" s="23">
        <v>8214.6600000000399</v>
      </c>
      <c r="S216" s="38">
        <f t="shared" si="8"/>
        <v>1.6791803218495348E-3</v>
      </c>
      <c r="T216" s="39">
        <f t="shared" si="9"/>
        <v>0.5067965517900308</v>
      </c>
      <c r="U216" s="39">
        <v>0.66299399999999997</v>
      </c>
      <c r="W216" s="5"/>
    </row>
    <row r="217" spans="1:23" x14ac:dyDescent="0.3">
      <c r="A217" s="5">
        <v>215</v>
      </c>
      <c r="B217" s="6" t="s">
        <v>556</v>
      </c>
      <c r="C217" s="14">
        <v>10717.3161446708</v>
      </c>
      <c r="D217" s="14">
        <v>18406.4399999999</v>
      </c>
      <c r="E217" s="14">
        <v>13011.630249023399</v>
      </c>
      <c r="F217" s="14">
        <v>16195.1742857146</v>
      </c>
      <c r="G217" s="14">
        <v>15707.1600000001</v>
      </c>
      <c r="H217" s="14">
        <v>9743.8960571289099</v>
      </c>
      <c r="I217" s="14">
        <v>8516.8632463727699</v>
      </c>
      <c r="J217" s="14">
        <v>9830.4874877929706</v>
      </c>
      <c r="K217" s="14">
        <v>7409.6114501953098</v>
      </c>
      <c r="L217" s="14">
        <v>6183.1428571428596</v>
      </c>
      <c r="M217" s="14">
        <v>5345.3399999999201</v>
      </c>
      <c r="N217" s="14">
        <v>10034.9511108398</v>
      </c>
      <c r="O217" s="14">
        <v>4459.5389578682998</v>
      </c>
      <c r="P217" s="14">
        <v>6542.2784946986603</v>
      </c>
      <c r="Q217" s="14">
        <v>4293.3193359375</v>
      </c>
      <c r="R217" s="14">
        <v>5521.34837123326</v>
      </c>
      <c r="S217" s="38">
        <f t="shared" si="8"/>
        <v>9.7023261986685339E-4</v>
      </c>
      <c r="T217" s="39">
        <f t="shared" si="9"/>
        <v>2.0512137046739549</v>
      </c>
      <c r="U217" s="39">
        <v>0.77708500000000003</v>
      </c>
      <c r="W217" s="5"/>
    </row>
    <row r="218" spans="1:23" x14ac:dyDescent="0.3">
      <c r="A218" s="5">
        <v>216</v>
      </c>
      <c r="B218" s="6" t="s">
        <v>556</v>
      </c>
      <c r="C218" s="14">
        <v>7192.4064592633904</v>
      </c>
      <c r="D218" s="14">
        <v>10684.783630371099</v>
      </c>
      <c r="E218" s="14">
        <v>9864.2854410807304</v>
      </c>
      <c r="F218" s="14">
        <v>10568.4333333332</v>
      </c>
      <c r="G218" s="14">
        <v>10947.2167154948</v>
      </c>
      <c r="H218" s="14">
        <v>6401.2384033203098</v>
      </c>
      <c r="I218" s="14">
        <v>5100.33000000007</v>
      </c>
      <c r="J218" s="14">
        <v>9493.0768432617206</v>
      </c>
      <c r="K218" s="14">
        <v>6074.1243489583303</v>
      </c>
      <c r="L218" s="14">
        <v>7420.9842122395803</v>
      </c>
      <c r="M218" s="14">
        <v>6729.9880981445303</v>
      </c>
      <c r="N218" s="14">
        <v>8520.9475000000202</v>
      </c>
      <c r="O218" s="14">
        <v>14608</v>
      </c>
      <c r="P218" s="14">
        <v>6557.8350830078098</v>
      </c>
      <c r="Q218" s="14">
        <v>7179.5422363281205</v>
      </c>
      <c r="R218" s="14">
        <v>5279.5166666666601</v>
      </c>
      <c r="S218" s="38">
        <f t="shared" si="8"/>
        <v>0.4612965911041651</v>
      </c>
      <c r="T218" s="39">
        <f t="shared" si="9"/>
        <v>1.1263542430998121</v>
      </c>
      <c r="U218" s="39">
        <v>0.40707500000000002</v>
      </c>
      <c r="W218" s="5"/>
    </row>
    <row r="219" spans="1:23" x14ac:dyDescent="0.3">
      <c r="A219" s="5">
        <v>217</v>
      </c>
      <c r="B219" s="6" t="s">
        <v>556</v>
      </c>
      <c r="C219" s="14">
        <v>10798.5081961496</v>
      </c>
      <c r="D219" s="14">
        <v>10355.1025565011</v>
      </c>
      <c r="E219" s="14">
        <v>10417.721243722101</v>
      </c>
      <c r="F219" s="14">
        <v>11241.696707589301</v>
      </c>
      <c r="G219" s="14">
        <v>10044.946707589301</v>
      </c>
      <c r="H219" s="14">
        <v>7545.3416748046902</v>
      </c>
      <c r="I219" s="14">
        <v>8891.3191964285706</v>
      </c>
      <c r="J219" s="14">
        <v>7134.9092843192002</v>
      </c>
      <c r="K219" s="14">
        <v>11563.360630580401</v>
      </c>
      <c r="L219" s="14">
        <v>9466.4107491629493</v>
      </c>
      <c r="M219" s="14">
        <v>9958.8632638113795</v>
      </c>
      <c r="N219" s="14">
        <v>9729.6762084960901</v>
      </c>
      <c r="O219" s="14">
        <v>9106.7270682198705</v>
      </c>
      <c r="P219" s="14">
        <v>11564.974243164101</v>
      </c>
      <c r="Q219" s="14">
        <v>9891.5645403180806</v>
      </c>
      <c r="R219" s="14">
        <v>9279.9977678571395</v>
      </c>
      <c r="S219" s="38">
        <f t="shared" si="8"/>
        <v>0.43514042853300949</v>
      </c>
      <c r="T219" s="39">
        <f t="shared" si="9"/>
        <v>0.94870968037048131</v>
      </c>
      <c r="U219" s="39">
        <v>0.132772</v>
      </c>
      <c r="W219" s="5"/>
    </row>
    <row r="220" spans="1:23" x14ac:dyDescent="0.3">
      <c r="A220" s="5">
        <v>218</v>
      </c>
      <c r="B220" s="6" t="s">
        <v>556</v>
      </c>
      <c r="C220" s="23">
        <v>42635.298749999303</v>
      </c>
      <c r="D220" s="23">
        <v>82361.812500000204</v>
      </c>
      <c r="E220" s="23">
        <v>47799.077142857903</v>
      </c>
      <c r="F220" s="23">
        <v>72552.199999999706</v>
      </c>
      <c r="G220" s="23">
        <v>55591.307500000097</v>
      </c>
      <c r="H220" s="23">
        <v>26701.525714286199</v>
      </c>
      <c r="I220" s="23">
        <v>83205.764285715399</v>
      </c>
      <c r="J220" s="23">
        <v>43004.237142856902</v>
      </c>
      <c r="K220" s="23">
        <v>105611.406250001</v>
      </c>
      <c r="L220" s="23">
        <v>82863.145714285507</v>
      </c>
      <c r="M220" s="23">
        <v>103900.332857143</v>
      </c>
      <c r="N220" s="23">
        <v>181871.074285715</v>
      </c>
      <c r="O220" s="23">
        <v>79467.5687499989</v>
      </c>
      <c r="P220" s="23">
        <v>225495.27600000001</v>
      </c>
      <c r="Q220" s="23">
        <v>66159.800000000294</v>
      </c>
      <c r="R220" s="23">
        <v>94907.297499999506</v>
      </c>
      <c r="S220" s="38">
        <f t="shared" si="8"/>
        <v>1.8354091658984988E-2</v>
      </c>
      <c r="T220" s="39">
        <f t="shared" si="9"/>
        <v>0.48267877798489939</v>
      </c>
      <c r="U220" s="39">
        <v>2.11063</v>
      </c>
      <c r="W220" s="5"/>
    </row>
    <row r="221" spans="1:23" x14ac:dyDescent="0.3">
      <c r="A221" s="5">
        <v>219</v>
      </c>
      <c r="B221" s="6" t="s">
        <v>556</v>
      </c>
      <c r="C221" s="23">
        <v>81152.021428570093</v>
      </c>
      <c r="D221" s="23">
        <v>167688.45749999999</v>
      </c>
      <c r="E221" s="23">
        <v>120054.6140625</v>
      </c>
      <c r="F221" s="23">
        <v>140909.04000000199</v>
      </c>
      <c r="G221" s="23">
        <v>117289.943749999</v>
      </c>
      <c r="H221" s="23">
        <v>43291.979999999901</v>
      </c>
      <c r="I221" s="23">
        <v>101770.536000001</v>
      </c>
      <c r="J221" s="23">
        <v>46326.856250000397</v>
      </c>
      <c r="K221" s="23">
        <v>117529.912499999</v>
      </c>
      <c r="L221" s="23">
        <v>154611.922499999</v>
      </c>
      <c r="M221" s="23">
        <v>69447.179999999295</v>
      </c>
      <c r="N221" s="23">
        <v>199491.174999999</v>
      </c>
      <c r="O221" s="23">
        <v>52575.229999999399</v>
      </c>
      <c r="P221" s="23">
        <v>154581.787499998</v>
      </c>
      <c r="Q221" s="23">
        <v>41239.432499999602</v>
      </c>
      <c r="R221" s="23">
        <v>58561.193750000501</v>
      </c>
      <c r="S221" s="38">
        <f t="shared" si="8"/>
        <v>0.88882823657509324</v>
      </c>
      <c r="T221" s="39">
        <f t="shared" si="9"/>
        <v>0.96514968603672679</v>
      </c>
      <c r="U221" s="39">
        <v>0.44833299999999998</v>
      </c>
      <c r="W221" s="5"/>
    </row>
    <row r="222" spans="1:23" x14ac:dyDescent="0.3">
      <c r="A222" s="5">
        <v>220</v>
      </c>
      <c r="B222" s="6" t="s">
        <v>556</v>
      </c>
      <c r="C222" s="23">
        <v>24405.891000000302</v>
      </c>
      <c r="D222" s="23">
        <v>19946.25</v>
      </c>
      <c r="E222" s="23">
        <v>19717.499999999902</v>
      </c>
      <c r="F222" s="23">
        <v>25983.146000000001</v>
      </c>
      <c r="G222" s="23">
        <v>19269.6000000001</v>
      </c>
      <c r="H222" s="23">
        <v>20085.743636363899</v>
      </c>
      <c r="I222" s="23">
        <v>25481.012727272599</v>
      </c>
      <c r="J222" s="23">
        <v>14643.813333333301</v>
      </c>
      <c r="K222" s="23">
        <v>12930.52</v>
      </c>
      <c r="L222" s="23">
        <v>11144.591249999899</v>
      </c>
      <c r="M222" s="23">
        <v>13585.8622222223</v>
      </c>
      <c r="N222" s="23">
        <v>12890.7644444445</v>
      </c>
      <c r="O222" s="23">
        <v>10934.8044444445</v>
      </c>
      <c r="P222" s="23">
        <v>11150.3311111111</v>
      </c>
      <c r="Q222" s="23">
        <v>12116.739</v>
      </c>
      <c r="R222" s="23">
        <v>10398.835000000099</v>
      </c>
      <c r="S222" s="38">
        <f t="shared" si="8"/>
        <v>1.5426272081548513E-4</v>
      </c>
      <c r="T222" s="39">
        <f t="shared" si="9"/>
        <v>1.7816983293725728</v>
      </c>
      <c r="U222" s="39">
        <v>0.88094499999999998</v>
      </c>
      <c r="W222" s="5"/>
    </row>
    <row r="223" spans="1:23" x14ac:dyDescent="0.3">
      <c r="A223" s="5">
        <v>221</v>
      </c>
      <c r="B223" s="6" t="s">
        <v>556</v>
      </c>
      <c r="C223" s="23">
        <v>146920.884545454</v>
      </c>
      <c r="D223" s="23">
        <v>66317.5900000002</v>
      </c>
      <c r="E223" s="23">
        <v>157116.535714286</v>
      </c>
      <c r="F223" s="23">
        <v>63710.969999998997</v>
      </c>
      <c r="G223" s="23">
        <v>132178.24478688001</v>
      </c>
      <c r="H223" s="23">
        <v>72065.695999999298</v>
      </c>
      <c r="I223" s="23">
        <v>72167.084503173799</v>
      </c>
      <c r="J223" s="23">
        <v>88998.845000000802</v>
      </c>
      <c r="K223" s="23">
        <v>186615.940952381</v>
      </c>
      <c r="L223" s="23">
        <v>337064.70518518501</v>
      </c>
      <c r="M223" s="23">
        <v>223536.31874999899</v>
      </c>
      <c r="N223" s="23">
        <v>369237.308000002</v>
      </c>
      <c r="O223" s="23">
        <v>553707.84849999798</v>
      </c>
      <c r="P223" s="23">
        <v>288937.099999998</v>
      </c>
      <c r="Q223" s="23">
        <v>444721.57411764603</v>
      </c>
      <c r="R223" s="23">
        <v>318189.92666666699</v>
      </c>
      <c r="S223" s="38">
        <f t="shared" si="8"/>
        <v>4.8437383703268895E-4</v>
      </c>
      <c r="T223" s="39">
        <f t="shared" si="9"/>
        <v>0.29370782562968606</v>
      </c>
      <c r="U223" s="39">
        <v>4.4962999999999997</v>
      </c>
      <c r="W223" s="5"/>
    </row>
    <row r="224" spans="1:23" x14ac:dyDescent="0.3">
      <c r="A224" s="5">
        <v>222</v>
      </c>
      <c r="B224" s="6" t="s">
        <v>556</v>
      </c>
      <c r="C224" s="23">
        <v>112063.697777778</v>
      </c>
      <c r="D224" s="23">
        <v>123068.85555555701</v>
      </c>
      <c r="E224" s="23">
        <v>116273.593750001</v>
      </c>
      <c r="F224" s="23">
        <v>135314.02666666501</v>
      </c>
      <c r="G224" s="23">
        <v>108061.83</v>
      </c>
      <c r="H224" s="23">
        <v>107028.4</v>
      </c>
      <c r="I224" s="23">
        <v>128469.265000001</v>
      </c>
      <c r="J224" s="23">
        <v>71740.526666666905</v>
      </c>
      <c r="K224" s="23">
        <v>217967.21250000101</v>
      </c>
      <c r="L224" s="23">
        <v>121648.117499999</v>
      </c>
      <c r="M224" s="23">
        <v>299845.89428571198</v>
      </c>
      <c r="N224" s="23">
        <v>517095.18750000402</v>
      </c>
      <c r="O224" s="23">
        <v>235811.82058823601</v>
      </c>
      <c r="P224" s="23">
        <v>387568.28249999502</v>
      </c>
      <c r="Q224" s="23">
        <v>229595.34333333399</v>
      </c>
      <c r="R224" s="23">
        <v>199626.80250000101</v>
      </c>
      <c r="S224" s="38">
        <f t="shared" si="8"/>
        <v>7.2572843432848434E-3</v>
      </c>
      <c r="T224" s="39">
        <f t="shared" si="9"/>
        <v>0.40830937653336274</v>
      </c>
      <c r="U224" s="39">
        <v>3.6318000000000001</v>
      </c>
      <c r="W224" s="5"/>
    </row>
    <row r="225" spans="1:23" x14ac:dyDescent="0.3">
      <c r="A225" s="5">
        <v>223</v>
      </c>
      <c r="B225" s="6" t="s">
        <v>556</v>
      </c>
      <c r="C225" s="23">
        <v>66505.390000000494</v>
      </c>
      <c r="D225" s="23">
        <v>65495.013750000202</v>
      </c>
      <c r="E225" s="23">
        <v>106087.063333333</v>
      </c>
      <c r="F225" s="23">
        <v>73973.625</v>
      </c>
      <c r="G225" s="23">
        <v>77759.8342857143</v>
      </c>
      <c r="H225" s="23">
        <v>53181.052499999998</v>
      </c>
      <c r="I225" s="23">
        <v>85156.503703703696</v>
      </c>
      <c r="J225" s="23">
        <v>41750.5</v>
      </c>
      <c r="K225" s="23">
        <v>42105.580000000104</v>
      </c>
      <c r="L225" s="23">
        <v>26435.571250000201</v>
      </c>
      <c r="M225" s="23">
        <v>76576.774999999907</v>
      </c>
      <c r="N225" s="23">
        <v>41282.108000000102</v>
      </c>
      <c r="O225" s="23">
        <v>21776.832138061502</v>
      </c>
      <c r="P225" s="23">
        <v>33586.511111111497</v>
      </c>
      <c r="Q225" s="23">
        <v>25230.335999999999</v>
      </c>
      <c r="R225" s="23">
        <v>27502.338000000302</v>
      </c>
      <c r="S225" s="38">
        <f t="shared" si="8"/>
        <v>2.5196695133662328E-3</v>
      </c>
      <c r="T225" s="39">
        <f t="shared" si="9"/>
        <v>1.9352007596419369</v>
      </c>
      <c r="U225" s="39">
        <v>1.62174</v>
      </c>
      <c r="W225" s="5"/>
    </row>
    <row r="226" spans="1:23" x14ac:dyDescent="0.3">
      <c r="A226" s="5">
        <v>224</v>
      </c>
      <c r="B226" s="6" t="s">
        <v>556</v>
      </c>
      <c r="C226" s="23">
        <v>300641.06</v>
      </c>
      <c r="D226" s="23">
        <v>436934.78400000202</v>
      </c>
      <c r="E226" s="23">
        <v>729496.22950000199</v>
      </c>
      <c r="F226" s="23">
        <v>477902.60000000201</v>
      </c>
      <c r="G226" s="23">
        <v>566518.53449999902</v>
      </c>
      <c r="H226" s="23">
        <v>481121.03333333501</v>
      </c>
      <c r="I226" s="23">
        <v>172130.764999999</v>
      </c>
      <c r="J226" s="23">
        <v>285868.98761904897</v>
      </c>
      <c r="K226" s="23">
        <v>260319.816666667</v>
      </c>
      <c r="L226" s="23">
        <v>489112.21200000099</v>
      </c>
      <c r="M226" s="23">
        <v>506027.37857143203</v>
      </c>
      <c r="N226" s="23">
        <v>442773.80684210599</v>
      </c>
      <c r="O226" s="23">
        <v>988317.10428571701</v>
      </c>
      <c r="P226" s="23">
        <v>340982.09428571101</v>
      </c>
      <c r="Q226" s="23">
        <v>740824.40727272595</v>
      </c>
      <c r="R226" s="23">
        <v>228392.759999998</v>
      </c>
      <c r="S226" s="38">
        <f t="shared" si="8"/>
        <v>0.54491224990045972</v>
      </c>
      <c r="T226" s="39">
        <f t="shared" si="9"/>
        <v>0.86335506514713745</v>
      </c>
      <c r="U226" s="39">
        <v>1.97641</v>
      </c>
      <c r="W226" s="5"/>
    </row>
    <row r="227" spans="1:23" x14ac:dyDescent="0.3">
      <c r="A227" s="5">
        <v>225</v>
      </c>
      <c r="B227" s="6" t="s">
        <v>556</v>
      </c>
      <c r="C227" s="23">
        <v>712.271484375</v>
      </c>
      <c r="D227" s="23">
        <v>596.560546875</v>
      </c>
      <c r="E227" s="23">
        <v>424.38541666666703</v>
      </c>
      <c r="F227" s="23">
        <v>637.32118443080401</v>
      </c>
      <c r="G227" s="23">
        <v>478.50944010416703</v>
      </c>
      <c r="H227" s="23">
        <v>467.904052734375</v>
      </c>
      <c r="I227" s="23">
        <v>409.579816545759</v>
      </c>
      <c r="J227" s="23">
        <v>358.27254231770797</v>
      </c>
      <c r="K227" s="23">
        <v>9381.8000000002103</v>
      </c>
      <c r="L227" s="23">
        <v>8671.2142857141607</v>
      </c>
      <c r="M227" s="23">
        <v>16256.916923077</v>
      </c>
      <c r="N227" s="23">
        <v>11402.4485714287</v>
      </c>
      <c r="O227" s="23">
        <v>5061.2528571427902</v>
      </c>
      <c r="P227" s="23">
        <v>9180.9899999999907</v>
      </c>
      <c r="Q227" s="23">
        <v>5936.5199999999704</v>
      </c>
      <c r="R227" s="23">
        <v>5306.6750000000602</v>
      </c>
      <c r="S227" s="38">
        <f t="shared" si="8"/>
        <v>3.763861542721758E-4</v>
      </c>
      <c r="T227" s="39">
        <f t="shared" si="9"/>
        <v>5.737260803210173E-2</v>
      </c>
      <c r="U227" s="39">
        <v>0.86310799999999999</v>
      </c>
      <c r="W227" s="5"/>
    </row>
    <row r="228" spans="1:23" x14ac:dyDescent="0.3">
      <c r="A228" s="5">
        <v>226</v>
      </c>
      <c r="B228" s="6" t="s">
        <v>556</v>
      </c>
      <c r="C228" s="23">
        <v>8655.5299999999206</v>
      </c>
      <c r="D228" s="23">
        <v>6743.01666666654</v>
      </c>
      <c r="E228" s="23">
        <v>7834.1399999999803</v>
      </c>
      <c r="F228" s="23">
        <v>9492.6937499999804</v>
      </c>
      <c r="G228" s="23">
        <v>9497.7732340494804</v>
      </c>
      <c r="H228" s="23">
        <v>5926.6012499999697</v>
      </c>
      <c r="I228" s="23">
        <v>13219.7128731864</v>
      </c>
      <c r="J228" s="23">
        <v>4787.4514285714604</v>
      </c>
      <c r="K228" s="23">
        <v>1668.9484514508899</v>
      </c>
      <c r="L228" s="23">
        <v>1661.9401506696399</v>
      </c>
      <c r="M228" s="23">
        <v>1387.9642740885399</v>
      </c>
      <c r="N228" s="23">
        <v>1684.8183070591499</v>
      </c>
      <c r="O228" s="23">
        <v>887.10168457031205</v>
      </c>
      <c r="P228" s="23">
        <v>1686.14208984375</v>
      </c>
      <c r="Q228" s="23">
        <v>1261.1070033482099</v>
      </c>
      <c r="R228" s="23">
        <v>1156.3037109375</v>
      </c>
      <c r="S228" s="38">
        <f t="shared" si="8"/>
        <v>1.356441102053168E-4</v>
      </c>
      <c r="T228" s="39">
        <f t="shared" si="9"/>
        <v>5.8061285158130218</v>
      </c>
      <c r="U228" s="39">
        <v>0.76004099999999997</v>
      </c>
      <c r="W228" s="5"/>
    </row>
    <row r="229" spans="1:23" x14ac:dyDescent="0.3">
      <c r="A229" s="5">
        <v>227</v>
      </c>
      <c r="B229" s="6" t="s">
        <v>556</v>
      </c>
      <c r="C229" s="23">
        <v>386944.17000000499</v>
      </c>
      <c r="D229" s="23">
        <v>342706.479999998</v>
      </c>
      <c r="E229" s="23">
        <v>395690.29333333002</v>
      </c>
      <c r="F229" s="23">
        <v>293829.38000000099</v>
      </c>
      <c r="G229" s="23">
        <v>966449.48000000196</v>
      </c>
      <c r="H229" s="23">
        <v>496513.28882352699</v>
      </c>
      <c r="I229" s="23">
        <v>433439.0078125</v>
      </c>
      <c r="J229" s="23">
        <v>266959.57000000298</v>
      </c>
      <c r="K229" s="23">
        <v>390635.51999999699</v>
      </c>
      <c r="L229" s="23">
        <v>772277.80363636499</v>
      </c>
      <c r="M229" s="23">
        <v>1867217.4437037001</v>
      </c>
      <c r="N229" s="23">
        <v>1236845.7575999999</v>
      </c>
      <c r="O229" s="23">
        <v>1032254.41999999</v>
      </c>
      <c r="P229" s="23">
        <v>632206.88000000198</v>
      </c>
      <c r="Q229" s="23">
        <v>1727498.7859259299</v>
      </c>
      <c r="R229" s="23">
        <v>548654.440909083</v>
      </c>
      <c r="S229" s="38">
        <f t="shared" si="8"/>
        <v>2.1247518217085305E-2</v>
      </c>
      <c r="T229" s="39">
        <f t="shared" si="9"/>
        <v>0.43649003067648784</v>
      </c>
      <c r="U229" s="39">
        <v>5.8292999999999999</v>
      </c>
      <c r="W229" s="5"/>
    </row>
    <row r="230" spans="1:23" x14ac:dyDescent="0.3">
      <c r="A230" s="5">
        <v>228</v>
      </c>
      <c r="B230" s="6" t="s">
        <v>556</v>
      </c>
      <c r="C230" s="23">
        <v>47269.374545454499</v>
      </c>
      <c r="D230" s="23">
        <v>40121.310492621502</v>
      </c>
      <c r="E230" s="23">
        <v>29785.715999999698</v>
      </c>
      <c r="F230" s="23">
        <v>40525.746153846099</v>
      </c>
      <c r="G230" s="23">
        <v>57321.1904347827</v>
      </c>
      <c r="H230" s="23">
        <v>32170.9275000001</v>
      </c>
      <c r="I230" s="23">
        <v>19730.713226318399</v>
      </c>
      <c r="J230" s="23">
        <v>20733.1328340418</v>
      </c>
      <c r="K230" s="23">
        <v>61932.447500000097</v>
      </c>
      <c r="L230" s="23">
        <v>35409.569249770197</v>
      </c>
      <c r="M230" s="23">
        <v>28351.505859375</v>
      </c>
      <c r="N230" s="23">
        <v>29459.293988396101</v>
      </c>
      <c r="O230" s="23">
        <v>68127.309922960107</v>
      </c>
      <c r="P230" s="23">
        <v>26088.1986730239</v>
      </c>
      <c r="Q230" s="23">
        <v>47914.7063373766</v>
      </c>
      <c r="R230" s="23">
        <v>23115.778930664099</v>
      </c>
      <c r="S230" s="38">
        <f t="shared" si="8"/>
        <v>0.60028176290792723</v>
      </c>
      <c r="T230" s="39">
        <f t="shared" si="9"/>
        <v>0.8978126690691044</v>
      </c>
      <c r="U230" s="39">
        <v>0.58377000000000001</v>
      </c>
      <c r="W230" s="5"/>
    </row>
    <row r="231" spans="1:23" x14ac:dyDescent="0.3">
      <c r="A231" s="5">
        <v>229</v>
      </c>
      <c r="B231" s="6" t="s">
        <v>556</v>
      </c>
      <c r="C231" s="23">
        <v>8338.8200000000197</v>
      </c>
      <c r="D231" s="23">
        <v>8886.1500000000597</v>
      </c>
      <c r="E231" s="23">
        <v>9634.7879999999204</v>
      </c>
      <c r="F231" s="23">
        <v>9201.1111111111095</v>
      </c>
      <c r="G231" s="23">
        <v>7880.6211111110897</v>
      </c>
      <c r="H231" s="23">
        <v>4733.7580871582004</v>
      </c>
      <c r="I231" s="23">
        <v>5715.7773742675799</v>
      </c>
      <c r="J231" s="23">
        <v>5529.1521972656201</v>
      </c>
      <c r="K231" s="23">
        <v>3980.72</v>
      </c>
      <c r="L231" s="23">
        <v>3862.5645616319398</v>
      </c>
      <c r="M231" s="23">
        <v>3749.3382352941298</v>
      </c>
      <c r="N231" s="23">
        <v>5872.3230743408203</v>
      </c>
      <c r="O231" s="23">
        <v>3010.4160000000202</v>
      </c>
      <c r="P231" s="23">
        <v>4268.6107177734402</v>
      </c>
      <c r="Q231" s="23">
        <v>3474.9000000000301</v>
      </c>
      <c r="R231" s="23">
        <v>2878.2301974826401</v>
      </c>
      <c r="S231" s="38">
        <f t="shared" ref="S231:S294" si="10">TTEST(C231:J231,K231:R231,2,3)</f>
        <v>6.3932798289567541E-4</v>
      </c>
      <c r="T231" s="39">
        <f t="shared" si="9"/>
        <v>1.9268733261827218</v>
      </c>
      <c r="U231" s="39">
        <v>0.526644</v>
      </c>
      <c r="W231" s="5"/>
    </row>
    <row r="232" spans="1:23" x14ac:dyDescent="0.3">
      <c r="A232" s="5">
        <v>230</v>
      </c>
      <c r="B232" s="6" t="s">
        <v>556</v>
      </c>
      <c r="C232" s="23">
        <v>3287.8444444444199</v>
      </c>
      <c r="D232" s="23">
        <v>4174.8111111111502</v>
      </c>
      <c r="E232" s="23">
        <v>3371.0040000000099</v>
      </c>
      <c r="F232" s="23">
        <v>4714.6828571428696</v>
      </c>
      <c r="G232" s="23">
        <v>4668.3050000000203</v>
      </c>
      <c r="H232" s="23">
        <v>1862.5350000000101</v>
      </c>
      <c r="I232" s="23">
        <v>3687.2781818182102</v>
      </c>
      <c r="J232" s="23">
        <v>2138.7090909090798</v>
      </c>
      <c r="K232" s="23">
        <v>52988.010909090503</v>
      </c>
      <c r="L232" s="23">
        <v>47643.203636363301</v>
      </c>
      <c r="M232" s="23">
        <v>60233.645454544901</v>
      </c>
      <c r="N232" s="23">
        <v>77658.627272726895</v>
      </c>
      <c r="O232" s="23">
        <v>52250.118181817903</v>
      </c>
      <c r="P232" s="23">
        <v>63444.395999999098</v>
      </c>
      <c r="Q232" s="23">
        <v>47205.119999999799</v>
      </c>
      <c r="R232" s="23">
        <v>42850.723636363698</v>
      </c>
      <c r="S232" s="38">
        <f t="shared" si="10"/>
        <v>3.1247310685670889E-6</v>
      </c>
      <c r="T232" s="39">
        <f t="shared" si="9"/>
        <v>6.2810741604012038E-2</v>
      </c>
      <c r="U232" s="39">
        <v>2.19319</v>
      </c>
      <c r="W232" s="5"/>
    </row>
    <row r="233" spans="1:23" x14ac:dyDescent="0.3">
      <c r="A233" s="5">
        <v>231</v>
      </c>
      <c r="B233" s="6" t="s">
        <v>556</v>
      </c>
      <c r="C233" s="23">
        <v>13619.390000000099</v>
      </c>
      <c r="D233" s="23">
        <v>5950.1194661458303</v>
      </c>
      <c r="E233" s="23">
        <v>6662.0702311197902</v>
      </c>
      <c r="F233" s="23">
        <v>7247.7112358941004</v>
      </c>
      <c r="G233" s="23">
        <v>7866.07029893663</v>
      </c>
      <c r="H233" s="23">
        <v>7145.0326063368102</v>
      </c>
      <c r="I233" s="23">
        <v>5517.78515625</v>
      </c>
      <c r="J233" s="23">
        <v>5248.0497504340301</v>
      </c>
      <c r="K233" s="23">
        <v>15964.15</v>
      </c>
      <c r="L233" s="23">
        <v>16690.072699652799</v>
      </c>
      <c r="M233" s="23">
        <v>18668.489583333299</v>
      </c>
      <c r="N233" s="23">
        <v>21651.979999999701</v>
      </c>
      <c r="O233" s="23">
        <v>36232.034106445302</v>
      </c>
      <c r="P233" s="23">
        <v>23092.182142469599</v>
      </c>
      <c r="Q233" s="23">
        <v>29729.7500000002</v>
      </c>
      <c r="R233" s="23">
        <v>21865.1887207031</v>
      </c>
      <c r="S233" s="38">
        <f t="shared" si="10"/>
        <v>2.0490040346931817E-4</v>
      </c>
      <c r="T233" s="39">
        <f t="shared" si="9"/>
        <v>0.32223062179845829</v>
      </c>
      <c r="U233" s="39">
        <v>1.1351599999999999</v>
      </c>
      <c r="W233" s="5"/>
    </row>
    <row r="234" spans="1:23" x14ac:dyDescent="0.3">
      <c r="A234" s="5">
        <v>232</v>
      </c>
      <c r="B234" s="6" t="s">
        <v>556</v>
      </c>
      <c r="C234" s="23">
        <v>1787.1978149414099</v>
      </c>
      <c r="D234" s="23">
        <v>2394.7752685546898</v>
      </c>
      <c r="E234" s="23">
        <v>2689.6473541259802</v>
      </c>
      <c r="F234" s="23">
        <v>1876.76661900112</v>
      </c>
      <c r="G234" s="23">
        <v>1935.1371612548801</v>
      </c>
      <c r="H234" s="23">
        <v>1596.24659729004</v>
      </c>
      <c r="I234" s="23">
        <v>1259.38917759487</v>
      </c>
      <c r="J234" s="23">
        <v>1611.75598144531</v>
      </c>
      <c r="K234" s="23">
        <v>14237.8744444445</v>
      </c>
      <c r="L234" s="23">
        <v>14141.2133333332</v>
      </c>
      <c r="M234" s="23">
        <v>16640.040000000099</v>
      </c>
      <c r="N234" s="23">
        <v>21667.25</v>
      </c>
      <c r="O234" s="23">
        <v>13155.9911111112</v>
      </c>
      <c r="P234" s="23">
        <v>20245.191111110998</v>
      </c>
      <c r="Q234" s="23">
        <v>10534.9199999999</v>
      </c>
      <c r="R234" s="23">
        <v>12945.008888889</v>
      </c>
      <c r="S234" s="38">
        <f t="shared" si="10"/>
        <v>1.7989886330609801E-5</v>
      </c>
      <c r="T234" s="39">
        <f t="shared" si="9"/>
        <v>0.12261247768684454</v>
      </c>
      <c r="U234" s="39">
        <v>1.1109599999999999</v>
      </c>
      <c r="W234" s="5"/>
    </row>
    <row r="235" spans="1:23" x14ac:dyDescent="0.3">
      <c r="A235" s="5">
        <v>233</v>
      </c>
      <c r="B235" s="6" t="s">
        <v>556</v>
      </c>
      <c r="C235" s="23">
        <v>3830.9222222222602</v>
      </c>
      <c r="D235" s="23">
        <v>1994.1000000000299</v>
      </c>
      <c r="E235" s="23">
        <v>4802.97058823527</v>
      </c>
      <c r="F235" s="23">
        <v>3950.7658333333702</v>
      </c>
      <c r="G235" s="23">
        <v>2228.5433333332999</v>
      </c>
      <c r="H235" s="23">
        <v>2533.5385714285599</v>
      </c>
      <c r="I235" s="23">
        <v>2982.3333333333298</v>
      </c>
      <c r="J235" s="23">
        <v>1268.615</v>
      </c>
      <c r="K235" s="23">
        <v>24449.287333333599</v>
      </c>
      <c r="L235" s="23">
        <v>15921.936666666699</v>
      </c>
      <c r="M235" s="23">
        <v>16136.120000000101</v>
      </c>
      <c r="N235" s="23">
        <v>35025.440000000097</v>
      </c>
      <c r="O235" s="23">
        <v>14441.4000000001</v>
      </c>
      <c r="P235" s="23">
        <v>27411.109090909202</v>
      </c>
      <c r="Q235" s="23">
        <v>17567.314285714299</v>
      </c>
      <c r="R235" s="23">
        <v>18659.839999999698</v>
      </c>
      <c r="S235" s="38">
        <f t="shared" si="10"/>
        <v>1.4935769047425449E-4</v>
      </c>
      <c r="T235" s="39">
        <f t="shared" si="9"/>
        <v>0.13909232044450509</v>
      </c>
      <c r="U235" s="39">
        <v>1.25806</v>
      </c>
      <c r="W235" s="5"/>
    </row>
    <row r="236" spans="1:23" x14ac:dyDescent="0.3">
      <c r="A236" s="5">
        <v>234</v>
      </c>
      <c r="B236" s="5" t="s">
        <v>706</v>
      </c>
      <c r="C236" s="14">
        <v>13496.191000000201</v>
      </c>
      <c r="D236" s="14">
        <v>22099.611111111</v>
      </c>
      <c r="E236" s="14">
        <v>16103.3836363636</v>
      </c>
      <c r="F236" s="14">
        <v>12975.0199999999</v>
      </c>
      <c r="G236" s="14">
        <v>17202.831304347899</v>
      </c>
      <c r="H236" s="14">
        <v>13246.688</v>
      </c>
      <c r="I236" s="14">
        <v>10736.3999999999</v>
      </c>
      <c r="J236" s="14">
        <v>9516.3659999999509</v>
      </c>
      <c r="K236" s="14">
        <v>3000.0604359019899</v>
      </c>
      <c r="L236" s="14">
        <v>2463.4682861328101</v>
      </c>
      <c r="M236" s="14">
        <v>1917.2484008789099</v>
      </c>
      <c r="N236" s="14">
        <v>2509.0207275390599</v>
      </c>
      <c r="O236" s="14">
        <v>1338.32958984375</v>
      </c>
      <c r="P236" s="14">
        <v>2095.00814208984</v>
      </c>
      <c r="Q236" s="14">
        <v>2357.9774047851602</v>
      </c>
      <c r="R236" s="14">
        <v>1791.47627397017</v>
      </c>
      <c r="S236" s="38">
        <f t="shared" si="10"/>
        <v>4.7333939054870379E-5</v>
      </c>
      <c r="T236" s="39">
        <f t="shared" si="9"/>
        <v>6.6032852559760551</v>
      </c>
      <c r="U236" s="39">
        <v>1.1587099999999999</v>
      </c>
      <c r="W236" s="5"/>
    </row>
    <row r="237" spans="1:23" x14ac:dyDescent="0.3">
      <c r="A237" s="5">
        <v>235</v>
      </c>
      <c r="B237" s="5" t="s">
        <v>706</v>
      </c>
      <c r="C237" s="14">
        <v>8701.8399999999492</v>
      </c>
      <c r="D237" s="14">
        <v>27514.654999999999</v>
      </c>
      <c r="E237" s="14">
        <v>14536.576363636301</v>
      </c>
      <c r="F237" s="14">
        <v>12561.8644444445</v>
      </c>
      <c r="G237" s="14">
        <v>11770.029999999901</v>
      </c>
      <c r="H237" s="14">
        <v>14560.4728571429</v>
      </c>
      <c r="I237" s="14">
        <v>5384.0749999999698</v>
      </c>
      <c r="J237" s="14">
        <v>6750.55111111117</v>
      </c>
      <c r="K237" s="14">
        <v>1415.7859700520801</v>
      </c>
      <c r="L237" s="14">
        <v>1640.2283203125</v>
      </c>
      <c r="M237" s="14">
        <v>1412.7751736111099</v>
      </c>
      <c r="N237" s="14">
        <v>1354.5254720052101</v>
      </c>
      <c r="O237" s="14">
        <v>756.15110948350696</v>
      </c>
      <c r="P237" s="14">
        <v>1444.62854003906</v>
      </c>
      <c r="Q237" s="14">
        <v>1021.28803710937</v>
      </c>
      <c r="R237" s="14">
        <v>927.42038302951403</v>
      </c>
      <c r="S237" s="38">
        <f t="shared" si="10"/>
        <v>2.1652980502148678E-3</v>
      </c>
      <c r="T237" s="39">
        <f t="shared" si="9"/>
        <v>10.205763085739305</v>
      </c>
      <c r="U237" s="39">
        <v>1.0457000000000001</v>
      </c>
      <c r="W237" s="5"/>
    </row>
    <row r="238" spans="1:23" x14ac:dyDescent="0.3">
      <c r="A238" s="5">
        <v>236</v>
      </c>
      <c r="B238" s="6" t="s">
        <v>714</v>
      </c>
      <c r="C238" s="23">
        <v>3432.322265625</v>
      </c>
      <c r="D238" s="23">
        <v>3088.35500000001</v>
      </c>
      <c r="E238" s="23">
        <v>3062.54713657924</v>
      </c>
      <c r="F238" s="23">
        <v>2603.0089518229202</v>
      </c>
      <c r="G238" s="23">
        <v>2041.93</v>
      </c>
      <c r="H238" s="23">
        <v>2290.9222412109398</v>
      </c>
      <c r="I238" s="23">
        <v>2777.6000000000299</v>
      </c>
      <c r="J238" s="23">
        <v>1718.5668073381701</v>
      </c>
      <c r="K238" s="23">
        <v>35367.334285713703</v>
      </c>
      <c r="L238" s="23">
        <v>38295.758571429003</v>
      </c>
      <c r="M238" s="23">
        <v>46477.0199999998</v>
      </c>
      <c r="N238" s="23">
        <v>49542.247499999998</v>
      </c>
      <c r="O238" s="23">
        <v>40379.428571428798</v>
      </c>
      <c r="P238" s="23">
        <v>49954.937142856499</v>
      </c>
      <c r="Q238" s="23">
        <v>31056.479999999799</v>
      </c>
      <c r="R238" s="23">
        <v>37867.719999999397</v>
      </c>
      <c r="S238" s="38">
        <f t="shared" si="10"/>
        <v>8.7021743082301275E-7</v>
      </c>
      <c r="T238" s="39">
        <f t="shared" si="9"/>
        <v>6.3887618526412893E-2</v>
      </c>
      <c r="U238" s="39">
        <v>1.88724</v>
      </c>
      <c r="W238" s="5"/>
    </row>
    <row r="239" spans="1:23" x14ac:dyDescent="0.3">
      <c r="A239" s="5">
        <v>237</v>
      </c>
      <c r="B239" s="6" t="s">
        <v>714</v>
      </c>
      <c r="C239" s="14">
        <v>6175.66500000005</v>
      </c>
      <c r="D239" s="14">
        <v>6293.0742536272301</v>
      </c>
      <c r="E239" s="14">
        <v>6289.5625813802098</v>
      </c>
      <c r="F239" s="14">
        <v>6362.0266666666803</v>
      </c>
      <c r="G239" s="14">
        <v>6695.6657017299103</v>
      </c>
      <c r="H239" s="14">
        <v>4896.4850000000097</v>
      </c>
      <c r="I239" s="14">
        <v>4564.4320000000498</v>
      </c>
      <c r="J239" s="14">
        <v>3915.9277750650999</v>
      </c>
      <c r="K239" s="14">
        <v>14486.5450000001</v>
      </c>
      <c r="L239" s="14">
        <v>18342.277500000098</v>
      </c>
      <c r="M239" s="14">
        <v>9570.7390136718805</v>
      </c>
      <c r="N239" s="14">
        <v>40824.5875000003</v>
      </c>
      <c r="O239" s="14">
        <v>3806.2457142856902</v>
      </c>
      <c r="P239" s="14">
        <v>30980.239230769301</v>
      </c>
      <c r="Q239" s="14">
        <v>4271.08500000003</v>
      </c>
      <c r="R239" s="14">
        <v>7042.2896931966197</v>
      </c>
      <c r="S239" s="38">
        <f t="shared" si="10"/>
        <v>6.1986879378943177E-2</v>
      </c>
      <c r="T239" s="39">
        <f t="shared" si="9"/>
        <v>0.34945436233813254</v>
      </c>
      <c r="U239" s="39">
        <v>0.84340999999999999</v>
      </c>
      <c r="W239" s="5"/>
    </row>
    <row r="240" spans="1:23" x14ac:dyDescent="0.3">
      <c r="A240" s="5">
        <v>238</v>
      </c>
      <c r="B240" s="6" t="s">
        <v>722</v>
      </c>
      <c r="C240" s="14">
        <v>37282.5</v>
      </c>
      <c r="D240" s="14">
        <v>39876.34375</v>
      </c>
      <c r="E240" s="14">
        <v>20876.8399999996</v>
      </c>
      <c r="F240" s="14">
        <v>46875.0425000006</v>
      </c>
      <c r="G240" s="14">
        <v>32477.4450000004</v>
      </c>
      <c r="H240" s="14">
        <v>20520.581250000301</v>
      </c>
      <c r="I240" s="14">
        <v>16455.638749999998</v>
      </c>
      <c r="J240" s="14">
        <v>22392.3750000006</v>
      </c>
      <c r="K240" s="14">
        <v>158513.45999999801</v>
      </c>
      <c r="L240" s="14">
        <v>159174.460000002</v>
      </c>
      <c r="M240" s="14">
        <v>125151.565714285</v>
      </c>
      <c r="N240" s="14">
        <v>181399.86499999501</v>
      </c>
      <c r="O240" s="14">
        <v>132133.656000002</v>
      </c>
      <c r="P240" s="14">
        <v>198614.38625000301</v>
      </c>
      <c r="Q240" s="14">
        <v>123931.30555555499</v>
      </c>
      <c r="R240" s="14">
        <v>136976.444444441</v>
      </c>
      <c r="S240" s="38">
        <f t="shared" si="10"/>
        <v>7.67756030551226E-7</v>
      </c>
      <c r="T240" s="39">
        <f t="shared" si="9"/>
        <v>0.19471807879156619</v>
      </c>
      <c r="U240" s="39">
        <v>3.7259000000000002</v>
      </c>
      <c r="W240" s="5"/>
    </row>
    <row r="241" spans="1:23" x14ac:dyDescent="0.3">
      <c r="A241" s="5">
        <v>239</v>
      </c>
      <c r="B241" s="6" t="s">
        <v>722</v>
      </c>
      <c r="C241" s="14">
        <v>38345.755555556199</v>
      </c>
      <c r="D241" s="14">
        <v>26655.255555555999</v>
      </c>
      <c r="E241" s="14">
        <v>22561.388888888901</v>
      </c>
      <c r="F241" s="14">
        <v>33004.549999999799</v>
      </c>
      <c r="G241" s="14">
        <v>29188.092500001101</v>
      </c>
      <c r="H241" s="14">
        <v>18949.239999999802</v>
      </c>
      <c r="I241" s="14">
        <v>27548.831249999501</v>
      </c>
      <c r="J241" s="14">
        <v>19911.332500000099</v>
      </c>
      <c r="K241" s="14">
        <v>37252.282500000299</v>
      </c>
      <c r="L241" s="14">
        <v>47162.7449999987</v>
      </c>
      <c r="M241" s="14">
        <v>23653.889999999901</v>
      </c>
      <c r="N241" s="14">
        <v>40882.017500000598</v>
      </c>
      <c r="O241" s="14">
        <v>19367.125555555998</v>
      </c>
      <c r="P241" s="14">
        <v>54369.200000000499</v>
      </c>
      <c r="Q241" s="14">
        <v>19111.342500000399</v>
      </c>
      <c r="R241" s="14">
        <v>30768.296249999901</v>
      </c>
      <c r="S241" s="38">
        <f t="shared" si="10"/>
        <v>0.20261777082867008</v>
      </c>
      <c r="T241" s="39">
        <f t="shared" si="9"/>
        <v>0.79306932280017628</v>
      </c>
      <c r="U241" s="39">
        <v>0.54004399999999997</v>
      </c>
      <c r="W241" s="5"/>
    </row>
    <row r="242" spans="1:23" x14ac:dyDescent="0.3">
      <c r="A242" s="5">
        <v>240</v>
      </c>
      <c r="B242" s="6" t="s">
        <v>726</v>
      </c>
      <c r="C242" s="23">
        <v>2856083.3800000101</v>
      </c>
      <c r="D242" s="23">
        <v>2502350.1187500102</v>
      </c>
      <c r="E242" s="23">
        <v>2537958.3288888801</v>
      </c>
      <c r="F242" s="23">
        <v>2305430.07500003</v>
      </c>
      <c r="G242" s="23">
        <v>2493630.4166666698</v>
      </c>
      <c r="H242" s="23">
        <v>2511553.3999999901</v>
      </c>
      <c r="I242" s="23">
        <v>2432369.2050000001</v>
      </c>
      <c r="J242" s="23">
        <v>2143364.8000000198</v>
      </c>
      <c r="K242" s="23">
        <v>382023.36249999801</v>
      </c>
      <c r="L242" s="23">
        <v>463730.026666669</v>
      </c>
      <c r="M242" s="23">
        <v>252838.22499999599</v>
      </c>
      <c r="N242" s="23">
        <v>314891.333749999</v>
      </c>
      <c r="O242" s="23">
        <v>226191.625</v>
      </c>
      <c r="P242" s="23">
        <v>250412.49750000099</v>
      </c>
      <c r="Q242" s="23">
        <v>323746.06999999803</v>
      </c>
      <c r="R242" s="23">
        <v>254382.97000000099</v>
      </c>
      <c r="S242" s="38">
        <f t="shared" si="10"/>
        <v>3.6868912935871163E-10</v>
      </c>
      <c r="T242" s="39">
        <f t="shared" si="9"/>
        <v>8.0149949758516321</v>
      </c>
      <c r="U242" s="39">
        <v>14.2401</v>
      </c>
      <c r="W242" s="5"/>
    </row>
    <row r="243" spans="1:23" x14ac:dyDescent="0.3">
      <c r="A243" s="5">
        <v>241</v>
      </c>
      <c r="B243" s="6" t="s">
        <v>726</v>
      </c>
      <c r="C243" s="23">
        <v>11158.800000000099</v>
      </c>
      <c r="D243" s="23">
        <v>9915.4737723214294</v>
      </c>
      <c r="E243" s="23">
        <v>10540.4237500001</v>
      </c>
      <c r="F243" s="23">
        <v>10421.5899999999</v>
      </c>
      <c r="G243" s="23">
        <v>11370.4899902344</v>
      </c>
      <c r="H243" s="23">
        <v>9939.3499999999094</v>
      </c>
      <c r="I243" s="23">
        <v>12470.147499999801</v>
      </c>
      <c r="J243" s="23">
        <v>10340.0375000001</v>
      </c>
      <c r="K243" s="23">
        <v>7107.0517171224001</v>
      </c>
      <c r="L243" s="23">
        <v>9390.3785714285295</v>
      </c>
      <c r="M243" s="23">
        <v>10708.165000000099</v>
      </c>
      <c r="N243" s="23">
        <v>9615.5899999999892</v>
      </c>
      <c r="O243" s="23">
        <v>11453.962142857101</v>
      </c>
      <c r="P243" s="23">
        <v>8765.2600000001294</v>
      </c>
      <c r="Q243" s="23">
        <v>10343.9199999999</v>
      </c>
      <c r="R243" s="23">
        <v>10063.6050000001</v>
      </c>
      <c r="S243" s="38">
        <f t="shared" si="10"/>
        <v>7.5423925861176688E-2</v>
      </c>
      <c r="T243" s="39">
        <f t="shared" si="9"/>
        <v>1.1124417374067421</v>
      </c>
      <c r="U243" s="39">
        <v>0.22273299999999999</v>
      </c>
      <c r="W243" s="5"/>
    </row>
    <row r="244" spans="1:23" x14ac:dyDescent="0.3">
      <c r="A244" s="5">
        <v>242</v>
      </c>
      <c r="B244" s="6" t="s">
        <v>726</v>
      </c>
      <c r="C244" s="23">
        <v>263.28948974609398</v>
      </c>
      <c r="D244" s="23">
        <v>317.288330078125</v>
      </c>
      <c r="E244" s="23">
        <v>208.37969970703099</v>
      </c>
      <c r="F244" s="23">
        <v>491.35858154296898</v>
      </c>
      <c r="G244" s="23">
        <v>321.16664632161502</v>
      </c>
      <c r="H244" s="23">
        <v>398.72538248697902</v>
      </c>
      <c r="I244" s="23">
        <v>323.067888532366</v>
      </c>
      <c r="J244" s="23">
        <v>348.57493082682299</v>
      </c>
      <c r="K244" s="23">
        <v>7440.8833333333296</v>
      </c>
      <c r="L244" s="23">
        <v>8928.5999999998694</v>
      </c>
      <c r="M244" s="23">
        <v>7690.24285714294</v>
      </c>
      <c r="N244" s="23">
        <v>16120.3714285716</v>
      </c>
      <c r="O244" s="23">
        <v>6548.3999999999196</v>
      </c>
      <c r="P244" s="23">
        <v>11353.37</v>
      </c>
      <c r="Q244" s="23">
        <v>5942.5483333333104</v>
      </c>
      <c r="R244" s="23">
        <v>7068.5750000000799</v>
      </c>
      <c r="S244" s="38">
        <f t="shared" si="10"/>
        <v>1.7925125013077014E-4</v>
      </c>
      <c r="T244" s="39">
        <f t="shared" si="9"/>
        <v>3.7582480543428533E-2</v>
      </c>
      <c r="U244" s="39">
        <v>0.86339900000000003</v>
      </c>
      <c r="W244" s="5"/>
    </row>
    <row r="245" spans="1:23" x14ac:dyDescent="0.3">
      <c r="A245" s="5">
        <v>243</v>
      </c>
      <c r="B245" s="6" t="s">
        <v>726</v>
      </c>
      <c r="C245" s="23">
        <v>7652.9066666666004</v>
      </c>
      <c r="D245" s="23">
        <v>5475.0451311383904</v>
      </c>
      <c r="E245" s="23">
        <v>6847.1995086669904</v>
      </c>
      <c r="F245" s="23">
        <v>5910.1461007254502</v>
      </c>
      <c r="G245" s="23">
        <v>6590.7133026123001</v>
      </c>
      <c r="H245" s="23">
        <v>5841.0472412109402</v>
      </c>
      <c r="I245" s="23">
        <v>5724.3922991071404</v>
      </c>
      <c r="J245" s="23">
        <v>8256.4800000000905</v>
      </c>
      <c r="K245" s="23">
        <v>6343.6500000000196</v>
      </c>
      <c r="L245" s="23">
        <v>4095.9474400111599</v>
      </c>
      <c r="M245" s="23">
        <v>4722.98571428576</v>
      </c>
      <c r="N245" s="23">
        <v>4162.2857142857702</v>
      </c>
      <c r="O245" s="23">
        <v>5414.8854282924103</v>
      </c>
      <c r="P245" s="23">
        <v>4885.7999999999602</v>
      </c>
      <c r="Q245" s="23">
        <v>3134.1228571428301</v>
      </c>
      <c r="R245" s="23">
        <v>4752.7087751116096</v>
      </c>
      <c r="S245" s="38">
        <f t="shared" si="10"/>
        <v>1.9993319918647345E-3</v>
      </c>
      <c r="T245" s="39">
        <f t="shared" si="9"/>
        <v>1.3941509971914892</v>
      </c>
      <c r="U245" s="39">
        <v>0.357734</v>
      </c>
      <c r="W245" s="5"/>
    </row>
    <row r="246" spans="1:23" x14ac:dyDescent="0.3">
      <c r="A246" s="5">
        <v>244</v>
      </c>
      <c r="B246" s="6" t="s">
        <v>726</v>
      </c>
      <c r="C246" s="23">
        <v>4163.5750000000398</v>
      </c>
      <c r="D246" s="23">
        <v>3963.5243094307998</v>
      </c>
      <c r="E246" s="23">
        <v>3751.5443289620498</v>
      </c>
      <c r="F246" s="23">
        <v>4247.5999999999303</v>
      </c>
      <c r="G246" s="23">
        <v>4101.4587499999298</v>
      </c>
      <c r="H246" s="23">
        <v>3792.7964285714502</v>
      </c>
      <c r="I246" s="23">
        <v>3899.7150000000202</v>
      </c>
      <c r="J246" s="23">
        <v>3345.3049999999998</v>
      </c>
      <c r="K246" s="23">
        <v>1513.41333333334</v>
      </c>
      <c r="L246" s="23">
        <v>1660.1399999999901</v>
      </c>
      <c r="M246" s="23">
        <v>1446.6900000000101</v>
      </c>
      <c r="N246" s="23">
        <v>1487.0227748325899</v>
      </c>
      <c r="O246" s="23">
        <v>1194.01524353027</v>
      </c>
      <c r="P246" s="23">
        <v>1361.93751743862</v>
      </c>
      <c r="Q246" s="23">
        <v>1338.33203125</v>
      </c>
      <c r="R246" s="23">
        <v>1416.1724999999799</v>
      </c>
      <c r="S246" s="38">
        <f t="shared" si="10"/>
        <v>7.5220078305305572E-10</v>
      </c>
      <c r="T246" s="39">
        <f t="shared" si="9"/>
        <v>2.7383321280939867</v>
      </c>
      <c r="U246" s="39">
        <v>0.48129899999999998</v>
      </c>
      <c r="W246" s="5"/>
    </row>
    <row r="247" spans="1:23" x14ac:dyDescent="0.3">
      <c r="A247" s="5">
        <v>245</v>
      </c>
      <c r="B247" s="6" t="s">
        <v>726</v>
      </c>
      <c r="C247" s="23">
        <v>1965.5500139508899</v>
      </c>
      <c r="D247" s="23">
        <v>879.50642903645803</v>
      </c>
      <c r="E247" s="23">
        <v>1606.6845703125</v>
      </c>
      <c r="F247" s="23">
        <v>1380.5546061197899</v>
      </c>
      <c r="G247" s="23">
        <v>1334.98362513951</v>
      </c>
      <c r="H247" s="23">
        <v>2444.3160603841102</v>
      </c>
      <c r="I247" s="23">
        <v>1357.2939453125</v>
      </c>
      <c r="J247" s="23">
        <v>3730.3101283482101</v>
      </c>
      <c r="K247" s="23">
        <v>2378.9933035714298</v>
      </c>
      <c r="L247" s="23">
        <v>2837.2799999999602</v>
      </c>
      <c r="M247" s="23">
        <v>3039.6555786132799</v>
      </c>
      <c r="N247" s="23">
        <v>3137.8519810267899</v>
      </c>
      <c r="O247" s="23">
        <v>1627.6447405133899</v>
      </c>
      <c r="P247" s="23">
        <v>3097.1502859932998</v>
      </c>
      <c r="Q247" s="23">
        <v>2048.8273620605501</v>
      </c>
      <c r="R247" s="23">
        <v>1870.6950000000099</v>
      </c>
      <c r="S247" s="38">
        <f t="shared" si="10"/>
        <v>0.10566780217444477</v>
      </c>
      <c r="T247" s="39">
        <f t="shared" si="9"/>
        <v>0.73356259630572351</v>
      </c>
      <c r="U247" s="39">
        <v>0.21984600000000001</v>
      </c>
      <c r="W247" s="5"/>
    </row>
    <row r="248" spans="1:23" x14ac:dyDescent="0.3">
      <c r="A248" s="5">
        <v>246</v>
      </c>
      <c r="B248" s="6" t="s">
        <v>726</v>
      </c>
      <c r="C248" s="23">
        <v>2602.9714285713999</v>
      </c>
      <c r="D248" s="23">
        <v>2399.8921508789099</v>
      </c>
      <c r="E248" s="23">
        <v>2228.7950000000401</v>
      </c>
      <c r="F248" s="23">
        <v>2548.3999999999801</v>
      </c>
      <c r="G248" s="23">
        <v>2235.3900000000299</v>
      </c>
      <c r="H248" s="23">
        <v>1884.9125000000299</v>
      </c>
      <c r="I248" s="23">
        <v>1517.45625000001</v>
      </c>
      <c r="J248" s="23">
        <v>1575.79428571429</v>
      </c>
      <c r="K248" s="23">
        <v>614.9658203125</v>
      </c>
      <c r="L248" s="23">
        <v>514.74853515625</v>
      </c>
      <c r="M248" s="23">
        <v>678.04143415178601</v>
      </c>
      <c r="N248" s="23">
        <v>653.9736328125</v>
      </c>
      <c r="O248" s="23">
        <v>449.6337890625</v>
      </c>
      <c r="P248" s="23">
        <v>842.09014892578102</v>
      </c>
      <c r="Q248" s="23">
        <v>297.60463169642901</v>
      </c>
      <c r="R248" s="23">
        <v>577.97711181640602</v>
      </c>
      <c r="S248" s="38">
        <f t="shared" si="10"/>
        <v>4.3673015988172714E-6</v>
      </c>
      <c r="T248" s="39">
        <f t="shared" si="9"/>
        <v>3.6710915414579719</v>
      </c>
      <c r="U248" s="39">
        <v>0.372396</v>
      </c>
      <c r="W248" s="5"/>
    </row>
    <row r="249" spans="1:23" x14ac:dyDescent="0.3">
      <c r="A249" s="5">
        <v>247</v>
      </c>
      <c r="B249" s="6" t="s">
        <v>726</v>
      </c>
      <c r="C249" s="23">
        <v>1762.40893554688</v>
      </c>
      <c r="D249" s="23">
        <v>1543.3372395833301</v>
      </c>
      <c r="E249" s="23">
        <v>1768.92224121094</v>
      </c>
      <c r="F249" s="23">
        <v>1689.2783610025999</v>
      </c>
      <c r="G249" s="23">
        <v>1543.3040364583301</v>
      </c>
      <c r="H249" s="23">
        <v>1406.9540201822899</v>
      </c>
      <c r="I249" s="23">
        <v>945.59587751116101</v>
      </c>
      <c r="J249" s="23">
        <v>1816.77353922526</v>
      </c>
      <c r="K249" s="23">
        <v>3786.51999999993</v>
      </c>
      <c r="L249" s="23">
        <v>2605.0628571428801</v>
      </c>
      <c r="M249" s="23">
        <v>1784.1654663085901</v>
      </c>
      <c r="N249" s="23">
        <v>4004.74999999994</v>
      </c>
      <c r="O249" s="23">
        <v>1440.72000000002</v>
      </c>
      <c r="P249" s="23">
        <v>2619.9642857142699</v>
      </c>
      <c r="Q249" s="23">
        <v>1157.26285714286</v>
      </c>
      <c r="R249" s="23">
        <v>1409.67142857146</v>
      </c>
      <c r="S249" s="38">
        <f t="shared" si="10"/>
        <v>8.3511960604876104E-2</v>
      </c>
      <c r="T249" s="39">
        <f t="shared" si="9"/>
        <v>0.66336116052730576</v>
      </c>
      <c r="U249" s="39">
        <v>0.216477</v>
      </c>
      <c r="W249" s="5"/>
    </row>
    <row r="250" spans="1:23" x14ac:dyDescent="0.3">
      <c r="A250" s="5">
        <v>248</v>
      </c>
      <c r="B250" s="6" t="s">
        <v>726</v>
      </c>
      <c r="C250" s="23">
        <v>4648.4923076923296</v>
      </c>
      <c r="D250" s="23">
        <v>3579.1636363636198</v>
      </c>
      <c r="E250" s="23">
        <v>3930.7955433238599</v>
      </c>
      <c r="F250" s="23">
        <v>4616.76</v>
      </c>
      <c r="G250" s="23">
        <v>4047.9853846153701</v>
      </c>
      <c r="H250" s="23">
        <v>5434.0282352941304</v>
      </c>
      <c r="I250" s="23">
        <v>3983.90533333333</v>
      </c>
      <c r="J250" s="23">
        <v>8443.3958333333303</v>
      </c>
      <c r="K250" s="23">
        <v>4931.00005634014</v>
      </c>
      <c r="L250" s="23">
        <v>4386.6192626953098</v>
      </c>
      <c r="M250" s="23">
        <v>5703.0080003004796</v>
      </c>
      <c r="N250" s="23">
        <v>3986.3388888888999</v>
      </c>
      <c r="O250" s="23">
        <v>5656.6200000000199</v>
      </c>
      <c r="P250" s="23">
        <v>11586.211578947399</v>
      </c>
      <c r="Q250" s="23">
        <v>5858.7975000000297</v>
      </c>
      <c r="R250" s="23">
        <v>2960.1800000000098</v>
      </c>
      <c r="S250" s="38">
        <f t="shared" si="10"/>
        <v>0.47238956940093313</v>
      </c>
      <c r="T250" s="39">
        <f t="shared" si="9"/>
        <v>0.85834429774191279</v>
      </c>
      <c r="U250" s="39">
        <v>0.2087</v>
      </c>
      <c r="W250" s="5"/>
    </row>
    <row r="251" spans="1:23" x14ac:dyDescent="0.3">
      <c r="A251" s="5">
        <v>249</v>
      </c>
      <c r="B251" s="6" t="s">
        <v>726</v>
      </c>
      <c r="C251" s="23">
        <v>18775.085000000501</v>
      </c>
      <c r="D251" s="23">
        <v>22885.907142856999</v>
      </c>
      <c r="E251" s="23">
        <v>14424.3750000003</v>
      </c>
      <c r="F251" s="23">
        <v>19816.4571428575</v>
      </c>
      <c r="G251" s="23">
        <v>14514.440000000201</v>
      </c>
      <c r="H251" s="23">
        <v>8373.4742857143792</v>
      </c>
      <c r="I251" s="23">
        <v>4378.9900000000598</v>
      </c>
      <c r="J251" s="23">
        <v>8988.9387499999702</v>
      </c>
      <c r="K251" s="23">
        <v>71929.454999999798</v>
      </c>
      <c r="L251" s="23">
        <v>70593.502857143802</v>
      </c>
      <c r="M251" s="23">
        <v>52846.569999999803</v>
      </c>
      <c r="N251" s="23">
        <v>78018.069999999905</v>
      </c>
      <c r="O251" s="23">
        <v>33842.254285713701</v>
      </c>
      <c r="P251" s="23">
        <v>68744.966666665598</v>
      </c>
      <c r="Q251" s="23">
        <v>39731.945000000604</v>
      </c>
      <c r="R251" s="23">
        <v>49941.141250000001</v>
      </c>
      <c r="S251" s="38">
        <f t="shared" si="10"/>
        <v>5.3565001898132597E-5</v>
      </c>
      <c r="T251" s="39">
        <f t="shared" si="9"/>
        <v>0.24086367854933854</v>
      </c>
      <c r="U251" s="39">
        <v>1.92879</v>
      </c>
      <c r="W251" s="5"/>
    </row>
    <row r="252" spans="1:23" x14ac:dyDescent="0.3">
      <c r="A252" s="5">
        <v>250</v>
      </c>
      <c r="B252" s="6" t="s">
        <v>726</v>
      </c>
      <c r="C252" s="23">
        <v>2301.75000000003</v>
      </c>
      <c r="D252" s="23">
        <v>2855.5999999999799</v>
      </c>
      <c r="E252" s="23">
        <v>1847.63671875</v>
      </c>
      <c r="F252" s="23">
        <v>2120.5259999999698</v>
      </c>
      <c r="G252" s="23">
        <v>1430.3519999999901</v>
      </c>
      <c r="H252" s="23">
        <v>1319.85791015625</v>
      </c>
      <c r="I252" s="23">
        <v>551.16444444443005</v>
      </c>
      <c r="J252" s="23">
        <v>1515.68212890625</v>
      </c>
      <c r="K252" s="23">
        <v>1956.1251627604199</v>
      </c>
      <c r="L252" s="23">
        <v>1900.259765625</v>
      </c>
      <c r="M252" s="23">
        <v>1151.18857142857</v>
      </c>
      <c r="N252" s="23">
        <v>2020.99999999997</v>
      </c>
      <c r="O252" s="23">
        <v>1340.8470153808601</v>
      </c>
      <c r="P252" s="23">
        <v>2150.9994444444401</v>
      </c>
      <c r="Q252" s="23">
        <v>593.29714285713999</v>
      </c>
      <c r="R252" s="23">
        <v>1291.8547014508899</v>
      </c>
      <c r="S252" s="38">
        <f t="shared" si="10"/>
        <v>0.55057794737812871</v>
      </c>
      <c r="T252" s="39">
        <f t="shared" si="9"/>
        <v>1.1238957319017377</v>
      </c>
      <c r="U252" s="39">
        <v>5.8635699999999999E-2</v>
      </c>
      <c r="W252" s="5"/>
    </row>
    <row r="253" spans="1:23" x14ac:dyDescent="0.3">
      <c r="A253" s="5">
        <v>251</v>
      </c>
      <c r="B253" s="6" t="s">
        <v>726</v>
      </c>
      <c r="C253" s="23">
        <v>2306.9449999999902</v>
      </c>
      <c r="D253" s="23">
        <v>1803.38499999999</v>
      </c>
      <c r="E253" s="23">
        <v>2089.3200000000402</v>
      </c>
      <c r="F253" s="23">
        <v>2258.2012499999801</v>
      </c>
      <c r="G253" s="23">
        <v>1670.3463636363299</v>
      </c>
      <c r="H253" s="23">
        <v>910.685705566406</v>
      </c>
      <c r="I253" s="23">
        <v>747.28666666665902</v>
      </c>
      <c r="J253" s="23">
        <v>1347.1324218750001</v>
      </c>
      <c r="K253" s="23">
        <v>1279.83777777778</v>
      </c>
      <c r="L253" s="23">
        <v>1463.8731515067</v>
      </c>
      <c r="M253" s="23">
        <v>1274.53149414062</v>
      </c>
      <c r="N253" s="23">
        <v>1563.3685709635399</v>
      </c>
      <c r="O253" s="23">
        <v>863.37089538574196</v>
      </c>
      <c r="P253" s="23">
        <v>1374.3599999999899</v>
      </c>
      <c r="Q253" s="23">
        <v>667.84130859375</v>
      </c>
      <c r="R253" s="23">
        <v>846.20784505208303</v>
      </c>
      <c r="S253" s="38">
        <f t="shared" si="10"/>
        <v>7.3657650714914716E-2</v>
      </c>
      <c r="T253" s="39">
        <f t="shared" si="9"/>
        <v>1.4071308430822715</v>
      </c>
      <c r="U253" s="39">
        <v>0.15099899999999999</v>
      </c>
      <c r="W253" s="5"/>
    </row>
    <row r="254" spans="1:23" x14ac:dyDescent="0.3">
      <c r="A254" s="5">
        <v>252</v>
      </c>
      <c r="B254" s="6" t="s">
        <v>726</v>
      </c>
      <c r="C254" s="23">
        <v>3876.5999999999299</v>
      </c>
      <c r="D254" s="23">
        <v>4424.9337499999601</v>
      </c>
      <c r="E254" s="23">
        <v>3792.2399999999402</v>
      </c>
      <c r="F254" s="23">
        <v>4553.1400000000904</v>
      </c>
      <c r="G254" s="23">
        <v>4164.8380000000498</v>
      </c>
      <c r="H254" s="23">
        <v>3255.7375000000702</v>
      </c>
      <c r="I254" s="23">
        <v>1707.26250000001</v>
      </c>
      <c r="J254" s="23">
        <v>2391.99999999994</v>
      </c>
      <c r="K254" s="23">
        <v>1994.33932834201</v>
      </c>
      <c r="L254" s="23">
        <v>3133.24444444442</v>
      </c>
      <c r="M254" s="23">
        <v>2143.4840000000299</v>
      </c>
      <c r="N254" s="23">
        <v>1607.30590820312</v>
      </c>
      <c r="O254" s="23">
        <v>1552.8384887695299</v>
      </c>
      <c r="P254" s="23">
        <v>2392.21000000002</v>
      </c>
      <c r="Q254" s="23">
        <v>1316.6925000000399</v>
      </c>
      <c r="R254" s="23">
        <v>1349.30000000003</v>
      </c>
      <c r="S254" s="38">
        <f t="shared" si="10"/>
        <v>2.7431683520059624E-3</v>
      </c>
      <c r="T254" s="39">
        <f t="shared" si="9"/>
        <v>1.8184516555678136</v>
      </c>
      <c r="U254" s="39">
        <v>0.33287899999999998</v>
      </c>
      <c r="W254" s="5"/>
    </row>
    <row r="255" spans="1:23" x14ac:dyDescent="0.3">
      <c r="A255" s="5">
        <v>253</v>
      </c>
      <c r="B255" s="6" t="s">
        <v>726</v>
      </c>
      <c r="C255" s="23">
        <v>27237.216249999801</v>
      </c>
      <c r="D255" s="23">
        <v>35286.376249999397</v>
      </c>
      <c r="E255" s="23">
        <v>21503.858749999901</v>
      </c>
      <c r="F255" s="23">
        <v>31157.8849999999</v>
      </c>
      <c r="G255" s="23">
        <v>29263.972499999199</v>
      </c>
      <c r="H255" s="23">
        <v>12831.9100000001</v>
      </c>
      <c r="I255" s="23">
        <v>8757.7874999997202</v>
      </c>
      <c r="J255" s="23">
        <v>18250.830000000398</v>
      </c>
      <c r="K255" s="23">
        <v>2086.8336995442701</v>
      </c>
      <c r="L255" s="23">
        <v>2105.7897761418299</v>
      </c>
      <c r="M255" s="23">
        <v>2575.0000762939499</v>
      </c>
      <c r="N255" s="23">
        <v>2074.3634033203102</v>
      </c>
      <c r="O255" s="23">
        <v>1021.43999999994</v>
      </c>
      <c r="P255" s="23">
        <v>1449.0912475585901</v>
      </c>
      <c r="Q255" s="23">
        <v>1557.8188888888899</v>
      </c>
      <c r="R255" s="23">
        <v>1314.3500000000199</v>
      </c>
      <c r="S255" s="38">
        <f t="shared" si="10"/>
        <v>3.3962772889019907E-4</v>
      </c>
      <c r="T255" s="39">
        <f t="shared" si="9"/>
        <v>12.992167896125981</v>
      </c>
      <c r="U255" s="39">
        <v>1.33368</v>
      </c>
      <c r="W255" s="5"/>
    </row>
    <row r="256" spans="1:23" x14ac:dyDescent="0.3">
      <c r="A256" s="5">
        <v>254</v>
      </c>
      <c r="B256" s="6" t="s">
        <v>726</v>
      </c>
      <c r="C256" s="23">
        <v>48028.75</v>
      </c>
      <c r="D256" s="23">
        <v>58941.149999999303</v>
      </c>
      <c r="E256" s="23">
        <v>50040.484444443697</v>
      </c>
      <c r="F256" s="23">
        <v>65079.280000001498</v>
      </c>
      <c r="G256" s="23">
        <v>49114.3000000006</v>
      </c>
      <c r="H256" s="23">
        <v>29343.4399999989</v>
      </c>
      <c r="I256" s="23">
        <v>13544.440000000101</v>
      </c>
      <c r="J256" s="23">
        <v>40779.831000000901</v>
      </c>
      <c r="K256" s="23">
        <v>107789.083</v>
      </c>
      <c r="L256" s="23">
        <v>108130.295</v>
      </c>
      <c r="M256" s="23">
        <v>73781.239999998303</v>
      </c>
      <c r="N256" s="23">
        <v>127301.174999999</v>
      </c>
      <c r="O256" s="23">
        <v>50670.867499999898</v>
      </c>
      <c r="P256" s="23">
        <v>114258.068571428</v>
      </c>
      <c r="Q256" s="23">
        <v>50077.707499999298</v>
      </c>
      <c r="R256" s="23">
        <v>65463.949999997298</v>
      </c>
      <c r="S256" s="38">
        <f t="shared" si="10"/>
        <v>5.3055148350440251E-3</v>
      </c>
      <c r="T256" s="39">
        <f t="shared" si="9"/>
        <v>0.50879673844708662</v>
      </c>
      <c r="U256" s="39">
        <v>1.7034100000000001</v>
      </c>
      <c r="W256" s="5"/>
    </row>
    <row r="257" spans="1:23" x14ac:dyDescent="0.3">
      <c r="A257" s="5">
        <v>255</v>
      </c>
      <c r="B257" s="6" t="s">
        <v>726</v>
      </c>
      <c r="C257" s="23">
        <v>1708.97833333326</v>
      </c>
      <c r="D257" s="23">
        <v>1408.6324999999599</v>
      </c>
      <c r="E257" s="23">
        <v>990.24714285717198</v>
      </c>
      <c r="F257" s="23">
        <v>1505.6800000000301</v>
      </c>
      <c r="G257" s="23">
        <v>1496.80124999999</v>
      </c>
      <c r="H257" s="23">
        <v>1153.68749999997</v>
      </c>
      <c r="I257" s="23">
        <v>1553.6951351351399</v>
      </c>
      <c r="J257" s="23">
        <v>901.09141956676103</v>
      </c>
      <c r="K257" s="23">
        <v>2137.9628571427802</v>
      </c>
      <c r="L257" s="23">
        <v>3381.0315987723202</v>
      </c>
      <c r="M257" s="23">
        <v>1202.9542857142401</v>
      </c>
      <c r="N257" s="23">
        <v>2001.37390136719</v>
      </c>
      <c r="O257" s="23">
        <v>689.39687500000002</v>
      </c>
      <c r="P257" s="23">
        <v>2461.1927272727098</v>
      </c>
      <c r="Q257" s="23">
        <v>574.27387152777806</v>
      </c>
      <c r="R257" s="23">
        <v>860.53499999996995</v>
      </c>
      <c r="S257" s="38">
        <f t="shared" si="10"/>
        <v>0.40178471695611806</v>
      </c>
      <c r="T257" s="39">
        <f t="shared" si="9"/>
        <v>0.80539769274780482</v>
      </c>
      <c r="U257" s="39">
        <v>8.8200299999999995E-2</v>
      </c>
      <c r="W257" s="5"/>
    </row>
    <row r="258" spans="1:23" x14ac:dyDescent="0.3">
      <c r="A258" s="5">
        <v>256</v>
      </c>
      <c r="B258" s="6" t="s">
        <v>726</v>
      </c>
      <c r="C258" s="23">
        <v>9596.2425000000403</v>
      </c>
      <c r="D258" s="23">
        <v>11443.322222222299</v>
      </c>
      <c r="E258" s="23">
        <v>7289.9439999998804</v>
      </c>
      <c r="F258" s="23">
        <v>10951.3511111109</v>
      </c>
      <c r="G258" s="23">
        <v>9434.7511111112799</v>
      </c>
      <c r="H258" s="23">
        <v>4661.81250000006</v>
      </c>
      <c r="I258" s="23">
        <v>5247.2487500001698</v>
      </c>
      <c r="J258" s="23">
        <v>8649.5500000000593</v>
      </c>
      <c r="K258" s="23">
        <v>24042.926470588201</v>
      </c>
      <c r="L258" s="23">
        <v>49294.368750000402</v>
      </c>
      <c r="M258" s="23">
        <v>9409.1737499996307</v>
      </c>
      <c r="N258" s="23">
        <v>57984.299999999203</v>
      </c>
      <c r="O258" s="23">
        <v>13343.0789999999</v>
      </c>
      <c r="P258" s="23">
        <v>27138.276249999501</v>
      </c>
      <c r="Q258" s="23">
        <v>7498.7733333334199</v>
      </c>
      <c r="R258" s="23">
        <v>9976.5066666665607</v>
      </c>
      <c r="S258" s="38">
        <f t="shared" si="10"/>
        <v>4.6805092225327798E-2</v>
      </c>
      <c r="T258" s="39">
        <f t="shared" si="9"/>
        <v>0.33859329159968021</v>
      </c>
      <c r="U258" s="39">
        <v>0.93880600000000003</v>
      </c>
      <c r="W258" s="5"/>
    </row>
    <row r="259" spans="1:23" x14ac:dyDescent="0.3">
      <c r="A259" s="5">
        <v>257</v>
      </c>
      <c r="B259" s="6" t="s">
        <v>726</v>
      </c>
      <c r="C259" s="23">
        <v>12210.8215384614</v>
      </c>
      <c r="D259" s="23">
        <v>13480.030000000101</v>
      </c>
      <c r="E259" s="23">
        <v>8201.5200000000495</v>
      </c>
      <c r="F259" s="23">
        <v>15175.8749999996</v>
      </c>
      <c r="G259" s="23">
        <v>9425.2307692309005</v>
      </c>
      <c r="H259" s="23">
        <v>2583.0509999999199</v>
      </c>
      <c r="I259" s="23">
        <v>2062.0153846153298</v>
      </c>
      <c r="J259" s="23">
        <v>6283.1400000002004</v>
      </c>
      <c r="K259" s="23">
        <v>4464.8181818181802</v>
      </c>
      <c r="L259" s="23">
        <v>4900.9863636364898</v>
      </c>
      <c r="M259" s="23">
        <v>3007.9400000000101</v>
      </c>
      <c r="N259" s="23">
        <v>4530.6000000001804</v>
      </c>
      <c r="O259" s="23">
        <v>2006.5191666666501</v>
      </c>
      <c r="P259" s="23">
        <v>4143.4249999999402</v>
      </c>
      <c r="Q259" s="23">
        <v>2337.89680000007</v>
      </c>
      <c r="R259" s="23">
        <v>2755.1039999999898</v>
      </c>
      <c r="S259" s="38">
        <f t="shared" si="10"/>
        <v>1.9776933092954974E-2</v>
      </c>
      <c r="T259" s="39">
        <f t="shared" si="9"/>
        <v>2.4663718921287732</v>
      </c>
      <c r="U259" s="39">
        <v>0.56430599999999997</v>
      </c>
      <c r="W259" s="5"/>
    </row>
    <row r="260" spans="1:23" x14ac:dyDescent="0.3">
      <c r="A260" s="5">
        <v>258</v>
      </c>
      <c r="B260" s="6" t="s">
        <v>726</v>
      </c>
      <c r="C260" s="14">
        <v>34065.900000000198</v>
      </c>
      <c r="D260" s="14">
        <v>33083.929999999498</v>
      </c>
      <c r="E260" s="14">
        <v>44954.351428571899</v>
      </c>
      <c r="F260" s="14">
        <v>32875.8114285708</v>
      </c>
      <c r="G260" s="14">
        <v>34421.733333333403</v>
      </c>
      <c r="H260" s="14">
        <v>49572.340000000302</v>
      </c>
      <c r="I260" s="14">
        <v>35350.249999999804</v>
      </c>
      <c r="J260" s="14">
        <v>53163.8149999991</v>
      </c>
      <c r="K260" s="14">
        <v>33302.003999999899</v>
      </c>
      <c r="L260" s="14">
        <v>28337.232</v>
      </c>
      <c r="M260" s="14">
        <v>36045.100000000501</v>
      </c>
      <c r="N260" s="14">
        <v>33988.561666665999</v>
      </c>
      <c r="O260" s="14">
        <v>55577.595000000198</v>
      </c>
      <c r="P260" s="14">
        <v>45695.650000000598</v>
      </c>
      <c r="Q260" s="14">
        <v>55819.743333333201</v>
      </c>
      <c r="R260" s="14">
        <v>47397.573333332301</v>
      </c>
      <c r="S260" s="38">
        <f t="shared" si="10"/>
        <v>0.63006036839444868</v>
      </c>
      <c r="T260" s="39">
        <f t="shared" si="9"/>
        <v>0.94444569264043787</v>
      </c>
      <c r="U260" s="39">
        <v>0.30323899999999998</v>
      </c>
      <c r="W260" s="5"/>
    </row>
    <row r="261" spans="1:23" x14ac:dyDescent="0.3">
      <c r="A261" s="5">
        <v>259</v>
      </c>
      <c r="B261" s="6" t="s">
        <v>726</v>
      </c>
      <c r="C261" s="14">
        <v>180200.71999999799</v>
      </c>
      <c r="D261" s="14">
        <v>303182.335999995</v>
      </c>
      <c r="E261" s="14">
        <v>322387.02222222602</v>
      </c>
      <c r="F261" s="14">
        <v>281872.36000000301</v>
      </c>
      <c r="G261" s="14">
        <v>307463.75</v>
      </c>
      <c r="H261" s="14">
        <v>196896.419999996</v>
      </c>
      <c r="I261" s="14">
        <v>333336.80333333398</v>
      </c>
      <c r="J261" s="14">
        <v>320309.863999995</v>
      </c>
      <c r="K261" s="14">
        <v>325212.91199999698</v>
      </c>
      <c r="L261" s="14">
        <v>327655.59727272397</v>
      </c>
      <c r="M261" s="14">
        <v>321039.48500000301</v>
      </c>
      <c r="N261" s="14">
        <v>300951.52100000298</v>
      </c>
      <c r="O261" s="14">
        <v>360526.49999999901</v>
      </c>
      <c r="P261" s="14">
        <v>312040.19399999297</v>
      </c>
      <c r="Q261" s="14">
        <v>300615.85800000798</v>
      </c>
      <c r="R261" s="14">
        <v>360348.32000000699</v>
      </c>
      <c r="S261" s="38">
        <f t="shared" si="10"/>
        <v>7.3881623905718341E-2</v>
      </c>
      <c r="T261" s="39">
        <f t="shared" si="9"/>
        <v>0.86093296713286094</v>
      </c>
      <c r="U261" s="39">
        <v>1.63863</v>
      </c>
      <c r="W261" s="5"/>
    </row>
    <row r="262" spans="1:23" x14ac:dyDescent="0.3">
      <c r="A262" s="5">
        <v>260</v>
      </c>
      <c r="B262" s="6" t="s">
        <v>789</v>
      </c>
      <c r="C262" s="23">
        <v>4297.4161132812496</v>
      </c>
      <c r="D262" s="23">
        <v>3096.6725097656299</v>
      </c>
      <c r="E262" s="23">
        <v>3712.65209960938</v>
      </c>
      <c r="F262" s="23">
        <v>5790.7116699218795</v>
      </c>
      <c r="G262" s="23">
        <v>3802.1156249999999</v>
      </c>
      <c r="H262" s="23">
        <v>4927.8085714286299</v>
      </c>
      <c r="I262" s="23">
        <v>3597.11232503255</v>
      </c>
      <c r="J262" s="23">
        <v>2128.66650390625</v>
      </c>
      <c r="K262" s="23">
        <v>25763.839999999698</v>
      </c>
      <c r="L262" s="23">
        <v>27431.424285714202</v>
      </c>
      <c r="M262" s="23">
        <v>24813.6285714285</v>
      </c>
      <c r="N262" s="23">
        <v>27755.034505208299</v>
      </c>
      <c r="O262" s="23">
        <v>16396.691528320302</v>
      </c>
      <c r="P262" s="23">
        <v>27516.0857142856</v>
      </c>
      <c r="Q262" s="23">
        <v>23426.101428571401</v>
      </c>
      <c r="R262" s="23">
        <v>23121.949090908998</v>
      </c>
      <c r="S262" s="38">
        <f t="shared" si="10"/>
        <v>3.094618340634181E-7</v>
      </c>
      <c r="T262" s="39">
        <f t="shared" si="9"/>
        <v>0.15978185524075589</v>
      </c>
      <c r="U262" s="39">
        <v>1.3760300000000001</v>
      </c>
      <c r="W262" s="5"/>
    </row>
    <row r="263" spans="1:23" x14ac:dyDescent="0.3">
      <c r="A263" s="5">
        <v>261</v>
      </c>
      <c r="B263" s="6" t="s">
        <v>789</v>
      </c>
      <c r="C263" s="23">
        <v>11712.523925781201</v>
      </c>
      <c r="D263" s="23">
        <v>10558.9</v>
      </c>
      <c r="E263" s="23">
        <v>13329.832941176401</v>
      </c>
      <c r="F263" s="23">
        <v>9863.9010416666697</v>
      </c>
      <c r="G263" s="23">
        <v>10918.0744493273</v>
      </c>
      <c r="H263" s="23">
        <v>4686.0199999999604</v>
      </c>
      <c r="I263" s="23">
        <v>5774.4700000000303</v>
      </c>
      <c r="J263" s="23">
        <v>2954.875</v>
      </c>
      <c r="K263" s="23">
        <v>1526.2953559027801</v>
      </c>
      <c r="L263" s="23">
        <v>2475.4619140625</v>
      </c>
      <c r="M263" s="23">
        <v>941.04034423828102</v>
      </c>
      <c r="N263" s="23">
        <v>1459.2184244791699</v>
      </c>
      <c r="O263" s="23">
        <v>657.58124999999995</v>
      </c>
      <c r="P263" s="23">
        <v>774.93583170572902</v>
      </c>
      <c r="Q263" s="23">
        <v>1152.08956298828</v>
      </c>
      <c r="R263" s="23">
        <v>647.45654296875</v>
      </c>
      <c r="S263" s="38">
        <f t="shared" si="10"/>
        <v>6.7004726417803308E-4</v>
      </c>
      <c r="T263" s="39">
        <f t="shared" si="9"/>
        <v>7.2449681716421157</v>
      </c>
      <c r="U263" s="39">
        <v>0.78470200000000001</v>
      </c>
      <c r="W263" s="5"/>
    </row>
    <row r="264" spans="1:23" x14ac:dyDescent="0.3">
      <c r="A264" s="5">
        <v>262</v>
      </c>
      <c r="B264" s="6" t="s">
        <v>789</v>
      </c>
      <c r="C264" s="23">
        <v>1375863.3166666499</v>
      </c>
      <c r="D264" s="23">
        <v>1123351.6100000001</v>
      </c>
      <c r="E264" s="23">
        <v>802676.08166664501</v>
      </c>
      <c r="F264" s="23">
        <v>1219149.0899999801</v>
      </c>
      <c r="G264" s="23">
        <v>1488444.6616666899</v>
      </c>
      <c r="H264" s="23">
        <v>1228122.75999999</v>
      </c>
      <c r="I264" s="23">
        <v>707314.91199998802</v>
      </c>
      <c r="J264" s="23">
        <v>1046000.41333335</v>
      </c>
      <c r="K264" s="23">
        <v>751379.084999996</v>
      </c>
      <c r="L264" s="23">
        <v>1118863.21999999</v>
      </c>
      <c r="M264" s="23">
        <v>526102.40571429301</v>
      </c>
      <c r="N264" s="23">
        <v>558459.199999996</v>
      </c>
      <c r="O264" s="23">
        <v>338813.04166666698</v>
      </c>
      <c r="P264" s="23">
        <v>568941.26400000101</v>
      </c>
      <c r="Q264" s="23">
        <v>576141.74999999697</v>
      </c>
      <c r="R264" s="23">
        <v>501797.87666667701</v>
      </c>
      <c r="S264" s="38">
        <f t="shared" si="10"/>
        <v>1.2396113696221693E-3</v>
      </c>
      <c r="T264" s="39">
        <f t="shared" si="9"/>
        <v>1.8198414675932968</v>
      </c>
      <c r="U264" s="39">
        <v>5.9789300000000001</v>
      </c>
      <c r="W264" s="5"/>
    </row>
    <row r="265" spans="1:23" x14ac:dyDescent="0.3">
      <c r="A265" s="5">
        <v>263</v>
      </c>
      <c r="B265" s="6" t="s">
        <v>789</v>
      </c>
      <c r="C265" s="23">
        <v>103247.460000001</v>
      </c>
      <c r="D265" s="23">
        <v>89068.831428572506</v>
      </c>
      <c r="E265" s="23">
        <v>97046.138571427698</v>
      </c>
      <c r="F265" s="23">
        <v>88476.714285715105</v>
      </c>
      <c r="G265" s="23">
        <v>92611.479999998803</v>
      </c>
      <c r="H265" s="23">
        <v>85724.2200000007</v>
      </c>
      <c r="I265" s="23">
        <v>70007.348571427705</v>
      </c>
      <c r="J265" s="23">
        <v>73749.5</v>
      </c>
      <c r="K265" s="23">
        <v>20679.246666666699</v>
      </c>
      <c r="L265" s="23">
        <v>65651.137999999904</v>
      </c>
      <c r="M265" s="23">
        <v>13885.4300000001</v>
      </c>
      <c r="N265" s="23">
        <v>12523.8001953125</v>
      </c>
      <c r="O265" s="23">
        <v>10825.8566894531</v>
      </c>
      <c r="P265" s="23">
        <v>15476.0933333334</v>
      </c>
      <c r="Q265" s="23">
        <v>15241.875</v>
      </c>
      <c r="R265" s="23">
        <v>12281.7066666669</v>
      </c>
      <c r="S265" s="38">
        <f t="shared" si="10"/>
        <v>1.8991732397626975E-6</v>
      </c>
      <c r="T265" s="39">
        <f t="shared" si="9"/>
        <v>4.2021497735182916</v>
      </c>
      <c r="U265" s="39">
        <v>2.4237199999999999</v>
      </c>
      <c r="W265" s="5"/>
    </row>
    <row r="266" spans="1:23" x14ac:dyDescent="0.3">
      <c r="A266" s="5">
        <v>264</v>
      </c>
      <c r="B266" s="6" t="s">
        <v>789</v>
      </c>
      <c r="C266" s="23">
        <v>5741.0142857143101</v>
      </c>
      <c r="D266" s="23">
        <v>4177.5066666666498</v>
      </c>
      <c r="E266" s="23">
        <v>7749.2174999999897</v>
      </c>
      <c r="F266" s="23">
        <v>6992.3978474934902</v>
      </c>
      <c r="G266" s="23">
        <v>5001.3947550455696</v>
      </c>
      <c r="H266" s="23">
        <v>5822.7525111607101</v>
      </c>
      <c r="I266" s="23">
        <v>3294.8250000000498</v>
      </c>
      <c r="J266" s="23">
        <v>4881.8552856445303</v>
      </c>
      <c r="K266" s="23">
        <v>611.87947591145803</v>
      </c>
      <c r="L266" s="23">
        <v>545.41296386718795</v>
      </c>
      <c r="M266" s="23">
        <v>396.16662597656199</v>
      </c>
      <c r="N266" s="23">
        <v>579.70900472005201</v>
      </c>
      <c r="O266" s="23">
        <v>302.761021205357</v>
      </c>
      <c r="P266" s="23">
        <v>140.037434895833</v>
      </c>
      <c r="Q266" s="23">
        <v>290.867919921875</v>
      </c>
      <c r="R266" s="23">
        <v>347.86637369791703</v>
      </c>
      <c r="S266" s="38">
        <f t="shared" si="10"/>
        <v>2.0457971291570838E-5</v>
      </c>
      <c r="T266" s="39">
        <f t="shared" si="9"/>
        <v>13.581656985753348</v>
      </c>
      <c r="U266" s="39">
        <v>0.67176599999999997</v>
      </c>
      <c r="W266" s="5"/>
    </row>
    <row r="267" spans="1:23" x14ac:dyDescent="0.3">
      <c r="A267" s="5">
        <v>265</v>
      </c>
      <c r="B267" s="6" t="s">
        <v>789</v>
      </c>
      <c r="C267" s="23">
        <v>2449.3166666666102</v>
      </c>
      <c r="D267" s="23">
        <v>2021.6100260416699</v>
      </c>
      <c r="E267" s="23">
        <v>3490.0711263020798</v>
      </c>
      <c r="F267" s="23">
        <v>3665.1610839843702</v>
      </c>
      <c r="G267" s="23">
        <v>6899.8714999999902</v>
      </c>
      <c r="H267" s="23">
        <v>2001.5699999999799</v>
      </c>
      <c r="I267" s="23">
        <v>1735.1583333333399</v>
      </c>
      <c r="J267" s="23">
        <v>3388.8342857143002</v>
      </c>
      <c r="K267" s="23">
        <v>387.05251736111097</v>
      </c>
      <c r="L267" s="23">
        <v>493.3681640625</v>
      </c>
      <c r="M267" s="23">
        <v>277.621473524306</v>
      </c>
      <c r="N267" s="23">
        <v>395.87658691406199</v>
      </c>
      <c r="O267" s="23">
        <v>200.02730305989601</v>
      </c>
      <c r="P267" s="23">
        <v>467.72695583767398</v>
      </c>
      <c r="Q267" s="23">
        <v>263.91414388020797</v>
      </c>
      <c r="R267" s="23">
        <v>270.50748697916703</v>
      </c>
      <c r="S267" s="38">
        <f t="shared" si="10"/>
        <v>1.851019794308883E-3</v>
      </c>
      <c r="T267" s="39">
        <f t="shared" si="9"/>
        <v>9.3072250596035069</v>
      </c>
      <c r="U267" s="39">
        <v>0.46085700000000002</v>
      </c>
      <c r="W267" s="5"/>
    </row>
    <row r="268" spans="1:23" x14ac:dyDescent="0.3">
      <c r="A268" s="5">
        <v>266</v>
      </c>
      <c r="B268" s="6" t="s">
        <v>789</v>
      </c>
      <c r="C268" s="23">
        <v>3479.6504429408501</v>
      </c>
      <c r="D268" s="23">
        <v>3221.9249572753902</v>
      </c>
      <c r="E268" s="23">
        <v>2921.22999999999</v>
      </c>
      <c r="F268" s="23">
        <v>2724.1200000000099</v>
      </c>
      <c r="G268" s="23">
        <v>2426.2957240513401</v>
      </c>
      <c r="H268" s="23">
        <v>1790.53479003906</v>
      </c>
      <c r="I268" s="23">
        <v>1391.69921875</v>
      </c>
      <c r="J268" s="23">
        <v>1800.3382161458301</v>
      </c>
      <c r="K268" s="23">
        <v>1630.88623046875</v>
      </c>
      <c r="L268" s="23">
        <v>3392.01708984375</v>
      </c>
      <c r="M268" s="23">
        <v>1550.51953125</v>
      </c>
      <c r="N268" s="23">
        <v>2100.1899065290199</v>
      </c>
      <c r="O268" s="23">
        <v>1031.3252563476599</v>
      </c>
      <c r="P268" s="23">
        <v>1997.64365641276</v>
      </c>
      <c r="Q268" s="23">
        <v>669.97208077566995</v>
      </c>
      <c r="R268" s="23">
        <v>1201.0481305803601</v>
      </c>
      <c r="S268" s="38">
        <f t="shared" si="10"/>
        <v>7.2152220515621784E-2</v>
      </c>
      <c r="T268" s="39">
        <f t="shared" si="9"/>
        <v>1.4554569612873354</v>
      </c>
      <c r="U268" s="39">
        <v>0.18889400000000001</v>
      </c>
      <c r="W268" s="5"/>
    </row>
    <row r="269" spans="1:23" x14ac:dyDescent="0.3">
      <c r="A269" s="5">
        <v>267</v>
      </c>
      <c r="B269" s="6" t="s">
        <v>815</v>
      </c>
      <c r="C269" s="23">
        <v>1600.84825134277</v>
      </c>
      <c r="D269" s="23">
        <v>3049.1430175781302</v>
      </c>
      <c r="E269" s="23">
        <v>1650.4873962402301</v>
      </c>
      <c r="F269" s="23">
        <v>1106.12609863281</v>
      </c>
      <c r="G269" s="23">
        <v>1721.35202789307</v>
      </c>
      <c r="H269" s="23">
        <v>2021.98170471191</v>
      </c>
      <c r="I269" s="23">
        <v>1563.00791931152</v>
      </c>
      <c r="J269" s="23">
        <v>1386.7638549804699</v>
      </c>
      <c r="K269" s="23">
        <v>921.725903320312</v>
      </c>
      <c r="L269" s="23">
        <v>2788.2105255126999</v>
      </c>
      <c r="M269" s="23">
        <v>1414.2884765624999</v>
      </c>
      <c r="N269" s="23">
        <v>2308.0106709798201</v>
      </c>
      <c r="O269" s="23">
        <v>464.41807047525998</v>
      </c>
      <c r="P269" s="23">
        <v>738.93706054687505</v>
      </c>
      <c r="Q269" s="23">
        <v>3056.1455200195301</v>
      </c>
      <c r="R269" s="23">
        <v>851.97845458984398</v>
      </c>
      <c r="S269" s="38">
        <f t="shared" si="10"/>
        <v>0.64557356436649771</v>
      </c>
      <c r="T269" s="39">
        <f t="shared" si="9"/>
        <v>1.1240458371487074</v>
      </c>
      <c r="U269" s="39">
        <v>7.0777599999999996E-2</v>
      </c>
      <c r="W269" s="5"/>
    </row>
    <row r="270" spans="1:23" x14ac:dyDescent="0.3">
      <c r="A270" s="5">
        <v>268</v>
      </c>
      <c r="B270" s="6" t="s">
        <v>815</v>
      </c>
      <c r="C270" s="14">
        <v>50940.348888889101</v>
      </c>
      <c r="D270" s="14">
        <v>53140.122111111399</v>
      </c>
      <c r="E270" s="14">
        <v>52665.040000000103</v>
      </c>
      <c r="F270" s="14">
        <v>55836.724399999897</v>
      </c>
      <c r="G270" s="14">
        <v>53422.348777777799</v>
      </c>
      <c r="H270" s="14">
        <v>44518.269444444399</v>
      </c>
      <c r="I270" s="14">
        <v>44707.562777778097</v>
      </c>
      <c r="J270" s="14">
        <v>42656.928888888702</v>
      </c>
      <c r="K270" s="14">
        <v>1145.9560546875</v>
      </c>
      <c r="L270" s="14">
        <v>849.64072963169599</v>
      </c>
      <c r="M270" s="14">
        <v>666.65298461914097</v>
      </c>
      <c r="N270" s="14">
        <v>704.65541839599598</v>
      </c>
      <c r="O270" s="14">
        <v>530.11901855468795</v>
      </c>
      <c r="P270" s="14">
        <v>1269.0493469238299</v>
      </c>
      <c r="Q270" s="14">
        <v>964.06345367431595</v>
      </c>
      <c r="R270" s="14">
        <v>802.14697265625</v>
      </c>
      <c r="S270" s="38">
        <f t="shared" si="10"/>
        <v>1.9653559363766105E-8</v>
      </c>
      <c r="T270" s="39">
        <f t="shared" si="9"/>
        <v>57.396284757805617</v>
      </c>
      <c r="U270" s="39">
        <v>2.1424400000000001</v>
      </c>
      <c r="W270" s="5"/>
    </row>
    <row r="271" spans="1:23" x14ac:dyDescent="0.3">
      <c r="A271" s="5">
        <v>269</v>
      </c>
      <c r="B271" s="6" t="s">
        <v>815</v>
      </c>
      <c r="C271" s="23">
        <v>96510.748888889793</v>
      </c>
      <c r="D271" s="23">
        <v>83388.879999999903</v>
      </c>
      <c r="E271" s="23">
        <v>76096.446666667194</v>
      </c>
      <c r="F271" s="23">
        <v>80724.327000000907</v>
      </c>
      <c r="G271" s="23">
        <v>80957.861111112303</v>
      </c>
      <c r="H271" s="23">
        <v>76367.213000000003</v>
      </c>
      <c r="I271" s="23">
        <v>73838.486999999906</v>
      </c>
      <c r="J271" s="23">
        <v>67548.360000001005</v>
      </c>
      <c r="K271" s="23">
        <v>2125.7400000000198</v>
      </c>
      <c r="L271" s="23">
        <v>2982.3229999999899</v>
      </c>
      <c r="M271" s="23">
        <v>1599.99999999999</v>
      </c>
      <c r="N271" s="23">
        <v>1959.9360000000199</v>
      </c>
      <c r="O271" s="23">
        <v>1036.925</v>
      </c>
      <c r="P271" s="23">
        <v>2058.4362500000102</v>
      </c>
      <c r="Q271" s="23">
        <v>2258.5066666666698</v>
      </c>
      <c r="R271" s="23">
        <v>1560.42857142858</v>
      </c>
      <c r="S271" s="38">
        <f t="shared" si="10"/>
        <v>3.0170712095641283E-8</v>
      </c>
      <c r="T271" s="39">
        <f t="shared" si="9"/>
        <v>40.779121673833941</v>
      </c>
      <c r="U271" s="39">
        <v>2.6955900000000002</v>
      </c>
      <c r="W271" s="5"/>
    </row>
    <row r="272" spans="1:23" x14ac:dyDescent="0.3">
      <c r="A272" s="5">
        <v>270</v>
      </c>
      <c r="B272" s="6" t="s">
        <v>815</v>
      </c>
      <c r="C272" s="23">
        <v>286126.31999999698</v>
      </c>
      <c r="D272" s="23">
        <v>270775.92444444599</v>
      </c>
      <c r="E272" s="23">
        <v>228174.555555556</v>
      </c>
      <c r="F272" s="23">
        <v>265758.63333333499</v>
      </c>
      <c r="G272" s="23">
        <v>256459.91</v>
      </c>
      <c r="H272" s="23">
        <v>238635.405555556</v>
      </c>
      <c r="I272" s="23">
        <v>222167.32222221899</v>
      </c>
      <c r="J272" s="23">
        <v>221291.25333333001</v>
      </c>
      <c r="K272" s="23">
        <v>2491.8078264508899</v>
      </c>
      <c r="L272" s="23">
        <v>2935.15209960938</v>
      </c>
      <c r="M272" s="23">
        <v>1331.8677001953099</v>
      </c>
      <c r="N272" s="23">
        <v>816.2490234375</v>
      </c>
      <c r="O272" s="23">
        <v>965.0390625</v>
      </c>
      <c r="P272" s="23">
        <v>805.19512939453102</v>
      </c>
      <c r="Q272" s="23">
        <v>2456.8457794189499</v>
      </c>
      <c r="R272" s="23">
        <v>2558.255859375</v>
      </c>
      <c r="S272" s="38">
        <f t="shared" si="10"/>
        <v>1.6512029751641809E-8</v>
      </c>
      <c r="T272" s="39">
        <f t="shared" si="9"/>
        <v>138.53288177914371</v>
      </c>
      <c r="U272" s="39">
        <v>4.8138300000000003</v>
      </c>
      <c r="W272" s="5"/>
    </row>
    <row r="273" spans="1:23" x14ac:dyDescent="0.3">
      <c r="A273" s="5">
        <v>271</v>
      </c>
      <c r="B273" s="6" t="s">
        <v>823</v>
      </c>
      <c r="C273" s="23">
        <v>16212.2</v>
      </c>
      <c r="D273" s="23">
        <v>14228.8826424735</v>
      </c>
      <c r="E273" s="23">
        <v>15790.412951878099</v>
      </c>
      <c r="F273" s="23">
        <v>13740.795249999999</v>
      </c>
      <c r="G273" s="23">
        <v>14729.1922433036</v>
      </c>
      <c r="H273" s="23">
        <v>14103.5225601196</v>
      </c>
      <c r="I273" s="23">
        <v>10142.081249999999</v>
      </c>
      <c r="J273" s="23">
        <v>12341.292428152899</v>
      </c>
      <c r="K273" s="23">
        <v>53161.001098632798</v>
      </c>
      <c r="L273" s="23">
        <v>13034.097</v>
      </c>
      <c r="M273" s="23">
        <v>14164.9236666667</v>
      </c>
      <c r="N273" s="23">
        <v>95195.774541582403</v>
      </c>
      <c r="O273" s="23">
        <v>86900.192938668406</v>
      </c>
      <c r="P273" s="23">
        <v>17377.181499999999</v>
      </c>
      <c r="Q273" s="23">
        <v>82320.898779732801</v>
      </c>
      <c r="R273" s="23">
        <v>7054.1216666666696</v>
      </c>
      <c r="S273" s="38">
        <f t="shared" si="10"/>
        <v>4.5802955889387646E-2</v>
      </c>
      <c r="T273" s="39">
        <f t="shared" si="9"/>
        <v>0.30142445910163823</v>
      </c>
      <c r="U273" s="39">
        <v>1.30044</v>
      </c>
      <c r="W273" s="5"/>
    </row>
    <row r="274" spans="1:23" x14ac:dyDescent="0.25">
      <c r="A274" s="5">
        <v>272</v>
      </c>
      <c r="B274" s="6" t="s">
        <v>823</v>
      </c>
      <c r="C274" s="19">
        <v>5548.4055714285796</v>
      </c>
      <c r="D274" s="19">
        <v>7375.6622406005899</v>
      </c>
      <c r="E274" s="19">
        <v>5689.6011912027998</v>
      </c>
      <c r="F274" s="19">
        <v>1731.9165954589801</v>
      </c>
      <c r="G274" s="19">
        <v>1232.99804077148</v>
      </c>
      <c r="H274" s="19">
        <v>4075.8446731567401</v>
      </c>
      <c r="I274" s="19">
        <v>4114.9281578064001</v>
      </c>
      <c r="J274" s="19">
        <v>414.907437642415</v>
      </c>
      <c r="K274" s="19">
        <v>693.42476272582996</v>
      </c>
      <c r="L274" s="19">
        <v>1328.7913131713899</v>
      </c>
      <c r="M274" s="19">
        <v>0</v>
      </c>
      <c r="N274" s="19">
        <v>725.16514205932594</v>
      </c>
      <c r="O274" s="19">
        <v>0</v>
      </c>
      <c r="P274" s="19">
        <v>276.24353790283197</v>
      </c>
      <c r="Q274" s="19">
        <v>0</v>
      </c>
      <c r="R274" s="19">
        <v>0</v>
      </c>
      <c r="S274" s="38">
        <f t="shared" si="10"/>
        <v>5.4409515304606046E-3</v>
      </c>
      <c r="T274" s="39">
        <f t="shared" si="9"/>
        <v>9.9828075059826613</v>
      </c>
      <c r="U274" s="39">
        <v>0.54755900000000002</v>
      </c>
      <c r="W274" s="5"/>
    </row>
    <row r="275" spans="1:23" x14ac:dyDescent="0.3">
      <c r="A275" s="5">
        <v>273</v>
      </c>
      <c r="B275" s="6" t="s">
        <v>823</v>
      </c>
      <c r="C275" s="23">
        <v>14839.705078125</v>
      </c>
      <c r="D275" s="23">
        <v>15713.0558428083</v>
      </c>
      <c r="E275" s="23">
        <v>15119.2053070068</v>
      </c>
      <c r="F275" s="23">
        <v>13459.704331397999</v>
      </c>
      <c r="G275" s="23">
        <v>13310.5059814453</v>
      </c>
      <c r="H275" s="23">
        <v>15612.4744033813</v>
      </c>
      <c r="I275" s="23">
        <v>15546.111428571399</v>
      </c>
      <c r="J275" s="23">
        <v>12349.5933036804</v>
      </c>
      <c r="K275" s="23">
        <v>21805.516983032201</v>
      </c>
      <c r="L275" s="23">
        <v>21250.092453002901</v>
      </c>
      <c r="M275" s="23">
        <v>32007.717499999999</v>
      </c>
      <c r="N275" s="23">
        <v>32657.2785</v>
      </c>
      <c r="O275" s="23">
        <v>27462.088428571398</v>
      </c>
      <c r="P275" s="23">
        <v>29292.437360491102</v>
      </c>
      <c r="Q275" s="23">
        <v>22563.962432861299</v>
      </c>
      <c r="R275" s="23">
        <v>22851.106679280601</v>
      </c>
      <c r="S275" s="38">
        <f t="shared" si="10"/>
        <v>1.3355540336525704E-4</v>
      </c>
      <c r="T275" s="39">
        <f t="shared" ref="T275:T337" si="11">SUM(C275:J275)/SUM(K275:R275)</f>
        <v>0.55243339369877276</v>
      </c>
      <c r="U275" s="39">
        <v>1.0101199999999999</v>
      </c>
      <c r="W275" s="5"/>
    </row>
    <row r="276" spans="1:23" x14ac:dyDescent="0.3">
      <c r="A276" s="5">
        <v>274</v>
      </c>
      <c r="B276" s="6" t="s">
        <v>823</v>
      </c>
      <c r="C276" s="23">
        <v>369846.35249999998</v>
      </c>
      <c r="D276" s="23">
        <v>362864.1</v>
      </c>
      <c r="E276" s="23">
        <v>386084.23749999999</v>
      </c>
      <c r="F276" s="23">
        <v>332200.37312499998</v>
      </c>
      <c r="G276" s="23">
        <v>365821.327666667</v>
      </c>
      <c r="H276" s="23">
        <v>313077.52525000001</v>
      </c>
      <c r="I276" s="23">
        <v>330530.83500000002</v>
      </c>
      <c r="J276" s="23">
        <v>291145.88250000001</v>
      </c>
      <c r="K276" s="23">
        <v>98065.335857142796</v>
      </c>
      <c r="L276" s="23">
        <v>104158.26857142799</v>
      </c>
      <c r="M276" s="23">
        <v>91318.338571428598</v>
      </c>
      <c r="N276" s="23">
        <v>81744.686608632401</v>
      </c>
      <c r="O276" s="23">
        <v>88963.087714285706</v>
      </c>
      <c r="P276" s="23">
        <v>94483.422000000006</v>
      </c>
      <c r="Q276" s="23">
        <v>88953.020875000002</v>
      </c>
      <c r="R276" s="23">
        <v>99118.3002857143</v>
      </c>
      <c r="S276" s="38">
        <f t="shared" si="10"/>
        <v>4.1110014958845313E-8</v>
      </c>
      <c r="T276" s="39">
        <f t="shared" si="11"/>
        <v>3.6844592917398287</v>
      </c>
      <c r="U276" s="39">
        <v>4.8433099999999998</v>
      </c>
      <c r="W276" s="5"/>
    </row>
    <row r="277" spans="1:23" x14ac:dyDescent="0.3">
      <c r="A277" s="5">
        <v>275</v>
      </c>
      <c r="B277" s="6" t="s">
        <v>823</v>
      </c>
      <c r="C277" s="23">
        <v>17484.607499999998</v>
      </c>
      <c r="D277" s="23">
        <v>18214.9942857143</v>
      </c>
      <c r="E277" s="23">
        <v>12077.0634765625</v>
      </c>
      <c r="F277" s="23">
        <v>14363.2917989095</v>
      </c>
      <c r="G277" s="23">
        <v>13184.998166666701</v>
      </c>
      <c r="H277" s="23">
        <v>13299.3691111111</v>
      </c>
      <c r="I277" s="23">
        <v>13746.041360643199</v>
      </c>
      <c r="J277" s="23">
        <v>9450.4217499999904</v>
      </c>
      <c r="K277" s="23">
        <v>42541.895375</v>
      </c>
      <c r="L277" s="23">
        <v>50786.592230769202</v>
      </c>
      <c r="M277" s="23">
        <v>44248.466839790301</v>
      </c>
      <c r="N277" s="23">
        <v>55888.923916666703</v>
      </c>
      <c r="O277" s="23">
        <v>37090.919666666698</v>
      </c>
      <c r="P277" s="23">
        <v>53078.986818181802</v>
      </c>
      <c r="Q277" s="23">
        <v>38747.285777777797</v>
      </c>
      <c r="R277" s="23">
        <v>31368.488142857099</v>
      </c>
      <c r="S277" s="38">
        <f t="shared" si="10"/>
        <v>7.7691589152986276E-6</v>
      </c>
      <c r="T277" s="39">
        <f t="shared" si="11"/>
        <v>0.31609977306993081</v>
      </c>
      <c r="U277" s="39">
        <v>1.64198</v>
      </c>
      <c r="W277" s="5"/>
    </row>
    <row r="278" spans="1:23" x14ac:dyDescent="0.3">
      <c r="A278" s="5">
        <v>276</v>
      </c>
      <c r="B278" s="6" t="s">
        <v>823</v>
      </c>
      <c r="C278" s="23">
        <v>155694.35999999999</v>
      </c>
      <c r="D278" s="23">
        <v>88607.954285714397</v>
      </c>
      <c r="E278" s="23">
        <v>73619.082857142799</v>
      </c>
      <c r="F278" s="23">
        <v>119760.234</v>
      </c>
      <c r="G278" s="23">
        <v>109595.577142857</v>
      </c>
      <c r="H278" s="23">
        <v>139154.32414285699</v>
      </c>
      <c r="I278" s="23">
        <v>120682.719875</v>
      </c>
      <c r="J278" s="23">
        <v>100513.11275</v>
      </c>
      <c r="K278" s="23">
        <v>260447.14850000001</v>
      </c>
      <c r="L278" s="23">
        <v>298756.213666667</v>
      </c>
      <c r="M278" s="23">
        <v>370652.20857142902</v>
      </c>
      <c r="N278" s="23">
        <v>414089.59185714298</v>
      </c>
      <c r="O278" s="23">
        <v>377833.59214285703</v>
      </c>
      <c r="P278" s="23">
        <v>385285.78600000002</v>
      </c>
      <c r="Q278" s="23">
        <v>326215.97499999998</v>
      </c>
      <c r="R278" s="23">
        <v>310578.75714285701</v>
      </c>
      <c r="S278" s="38">
        <f t="shared" si="10"/>
        <v>4.1614000790001628E-7</v>
      </c>
      <c r="T278" s="39">
        <f t="shared" si="11"/>
        <v>0.33078495461634777</v>
      </c>
      <c r="U278" s="39">
        <v>4.5465400000000002</v>
      </c>
      <c r="W278" s="5"/>
    </row>
    <row r="279" spans="1:23" x14ac:dyDescent="0.3">
      <c r="A279" s="5">
        <v>277</v>
      </c>
      <c r="B279" s="6" t="s">
        <v>823</v>
      </c>
      <c r="C279" s="14">
        <v>2613.8000000000002</v>
      </c>
      <c r="D279" s="14">
        <v>35055.266062418603</v>
      </c>
      <c r="E279" s="14">
        <v>35601.874285714301</v>
      </c>
      <c r="F279" s="14">
        <v>27228.071556091301</v>
      </c>
      <c r="G279" s="14">
        <v>2551.0060653686501</v>
      </c>
      <c r="H279" s="14">
        <v>41385.262839181101</v>
      </c>
      <c r="I279" s="14">
        <v>39220.130981445298</v>
      </c>
      <c r="J279" s="14">
        <v>4691.8257751464798</v>
      </c>
      <c r="K279" s="14">
        <v>7043.1943842569999</v>
      </c>
      <c r="L279" s="14">
        <v>19249.117473602299</v>
      </c>
      <c r="M279" s="14">
        <v>13578.7247497559</v>
      </c>
      <c r="N279" s="14">
        <v>2496.8013381957999</v>
      </c>
      <c r="O279" s="14">
        <v>1417.97703334263</v>
      </c>
      <c r="P279" s="14">
        <v>2002.2781284877201</v>
      </c>
      <c r="Q279" s="14">
        <v>865.259033203125</v>
      </c>
      <c r="R279" s="14">
        <v>389.06520080566401</v>
      </c>
      <c r="S279" s="38">
        <f t="shared" si="10"/>
        <v>2.4644808094431765E-2</v>
      </c>
      <c r="T279" s="39">
        <f t="shared" si="11"/>
        <v>4.0037746401821908</v>
      </c>
      <c r="U279" s="39">
        <v>1.1654899999999999</v>
      </c>
      <c r="W279" s="5"/>
    </row>
    <row r="280" spans="1:23" x14ac:dyDescent="0.3">
      <c r="A280" s="5">
        <v>278</v>
      </c>
      <c r="B280" s="6" t="s">
        <v>823</v>
      </c>
      <c r="C280" s="23">
        <v>151067.28</v>
      </c>
      <c r="D280" s="23">
        <v>164620.16577777799</v>
      </c>
      <c r="E280" s="23">
        <v>152682.519111111</v>
      </c>
      <c r="F280" s="23">
        <v>156200.00025000001</v>
      </c>
      <c r="G280" s="23">
        <v>159520.70225</v>
      </c>
      <c r="H280" s="23">
        <v>131130.512333333</v>
      </c>
      <c r="I280" s="23">
        <v>157821.29999999999</v>
      </c>
      <c r="J280" s="23">
        <v>126547.11537499999</v>
      </c>
      <c r="K280" s="23">
        <v>93771.036750000101</v>
      </c>
      <c r="L280" s="23">
        <v>98535.255000000005</v>
      </c>
      <c r="M280" s="23">
        <v>125929.016</v>
      </c>
      <c r="N280" s="23">
        <v>106485.866666667</v>
      </c>
      <c r="O280" s="23">
        <v>97322.086249999906</v>
      </c>
      <c r="P280" s="23">
        <v>104660.20237499999</v>
      </c>
      <c r="Q280" s="23">
        <v>79858.232999999993</v>
      </c>
      <c r="R280" s="23">
        <v>90324.128700000001</v>
      </c>
      <c r="S280" s="38">
        <f t="shared" si="10"/>
        <v>3.4263419934552924E-6</v>
      </c>
      <c r="T280" s="39">
        <f t="shared" si="11"/>
        <v>1.5053468864076016</v>
      </c>
      <c r="U280" s="39">
        <v>2.0833900000000001</v>
      </c>
      <c r="W280" s="5"/>
    </row>
    <row r="281" spans="1:23" x14ac:dyDescent="0.3">
      <c r="A281" s="5">
        <v>279</v>
      </c>
      <c r="B281" s="6" t="s">
        <v>823</v>
      </c>
      <c r="C281" s="14">
        <v>9962.9580139160207</v>
      </c>
      <c r="D281" s="14">
        <v>16807.917000000001</v>
      </c>
      <c r="E281" s="14">
        <v>8136.7780000000002</v>
      </c>
      <c r="F281" s="14">
        <v>6568.3948059082004</v>
      </c>
      <c r="G281" s="14">
        <v>2596.9803466796898</v>
      </c>
      <c r="H281" s="14">
        <v>10933.726936340299</v>
      </c>
      <c r="I281" s="14">
        <v>4961.8994934082002</v>
      </c>
      <c r="J281" s="14">
        <v>8188.1279999999997</v>
      </c>
      <c r="K281" s="14">
        <v>9007.9528747558597</v>
      </c>
      <c r="L281" s="14">
        <v>7507.4478027343803</v>
      </c>
      <c r="M281" s="14">
        <v>8457.3131027221698</v>
      </c>
      <c r="N281" s="14">
        <v>5684.2502807617202</v>
      </c>
      <c r="O281" s="14">
        <v>634.39856338500999</v>
      </c>
      <c r="P281" s="14">
        <v>424.94064331054699</v>
      </c>
      <c r="Q281" s="14">
        <v>6404.16</v>
      </c>
      <c r="R281" s="14">
        <v>2107.6549530029301</v>
      </c>
      <c r="S281" s="38">
        <f t="shared" si="10"/>
        <v>9.6330009680619416E-2</v>
      </c>
      <c r="T281" s="39">
        <f t="shared" si="11"/>
        <v>1.6942572909420273</v>
      </c>
      <c r="U281" s="39">
        <v>0.48152</v>
      </c>
      <c r="W281" s="5"/>
    </row>
    <row r="282" spans="1:23" x14ac:dyDescent="0.3">
      <c r="A282" s="5">
        <v>280</v>
      </c>
      <c r="B282" s="6" t="s">
        <v>823</v>
      </c>
      <c r="C282" s="23">
        <v>6726.2597064971897</v>
      </c>
      <c r="D282" s="23">
        <v>5789.6366666666599</v>
      </c>
      <c r="E282" s="23">
        <v>5026.6809549331701</v>
      </c>
      <c r="F282" s="23">
        <v>5940.5996965680797</v>
      </c>
      <c r="G282" s="23">
        <v>4928.3611886160697</v>
      </c>
      <c r="H282" s="23">
        <v>4923.2960000000003</v>
      </c>
      <c r="I282" s="23">
        <v>5541.2225570678702</v>
      </c>
      <c r="J282" s="23">
        <v>3531.4053497314499</v>
      </c>
      <c r="K282" s="23">
        <v>179042.96375</v>
      </c>
      <c r="L282" s="23">
        <v>149194.653666667</v>
      </c>
      <c r="M282" s="23">
        <v>182441.18700000001</v>
      </c>
      <c r="N282" s="23">
        <v>204697.40487500001</v>
      </c>
      <c r="O282" s="23">
        <v>156722.01694597499</v>
      </c>
      <c r="P282" s="23">
        <v>241604.43</v>
      </c>
      <c r="Q282" s="23">
        <v>311850.55628571397</v>
      </c>
      <c r="R282" s="23">
        <v>194945.20499999999</v>
      </c>
      <c r="S282" s="38">
        <f t="shared" si="10"/>
        <v>1.4612684625546643E-5</v>
      </c>
      <c r="T282" s="39">
        <f t="shared" si="11"/>
        <v>2.616939434281754E-2</v>
      </c>
      <c r="U282" s="39">
        <v>4.1932900000000002</v>
      </c>
      <c r="W282" s="5"/>
    </row>
    <row r="283" spans="1:23" x14ac:dyDescent="0.3">
      <c r="A283" s="5">
        <v>281</v>
      </c>
      <c r="B283" s="6" t="s">
        <v>823</v>
      </c>
      <c r="C283" s="14">
        <v>131096.133</v>
      </c>
      <c r="D283" s="14">
        <v>85623.822499999995</v>
      </c>
      <c r="E283" s="14">
        <v>96690.22</v>
      </c>
      <c r="F283" s="14">
        <v>180296.106375</v>
      </c>
      <c r="G283" s="14">
        <v>96082.320750000101</v>
      </c>
      <c r="H283" s="14">
        <v>89317.096875000105</v>
      </c>
      <c r="I283" s="14">
        <v>150620.52499999999</v>
      </c>
      <c r="J283" s="14">
        <v>92833.818375000003</v>
      </c>
      <c r="K283" s="14">
        <v>24359.998</v>
      </c>
      <c r="L283" s="14">
        <v>23218.8125</v>
      </c>
      <c r="M283" s="14">
        <v>0</v>
      </c>
      <c r="N283" s="14">
        <v>32351.968636363599</v>
      </c>
      <c r="O283" s="14">
        <v>23624.578571428599</v>
      </c>
      <c r="P283" s="14">
        <v>23496.640125000002</v>
      </c>
      <c r="Q283" s="14">
        <v>511.10317484537802</v>
      </c>
      <c r="R283" s="14">
        <v>0</v>
      </c>
      <c r="S283" s="38">
        <f t="shared" si="10"/>
        <v>3.5259455392305824E-5</v>
      </c>
      <c r="T283" s="39">
        <f t="shared" si="11"/>
        <v>7.2321857620861989</v>
      </c>
      <c r="U283" s="39">
        <v>3.26668</v>
      </c>
      <c r="W283" s="5"/>
    </row>
    <row r="284" spans="1:23" x14ac:dyDescent="0.3">
      <c r="A284" s="5">
        <v>282</v>
      </c>
      <c r="B284" s="6" t="s">
        <v>823</v>
      </c>
      <c r="C284" s="14">
        <v>35939.3852307692</v>
      </c>
      <c r="D284" s="14">
        <v>24436.8156585693</v>
      </c>
      <c r="E284" s="14">
        <v>21961.122222222199</v>
      </c>
      <c r="F284" s="14">
        <v>11412.297</v>
      </c>
      <c r="G284" s="14">
        <v>13426.1751</v>
      </c>
      <c r="H284" s="14">
        <v>29395.6566666666</v>
      </c>
      <c r="I284" s="14">
        <v>28030.7107777778</v>
      </c>
      <c r="J284" s="14">
        <v>25194.711111111101</v>
      </c>
      <c r="K284" s="14">
        <v>41338.350166666598</v>
      </c>
      <c r="L284" s="14">
        <v>41211.778615384603</v>
      </c>
      <c r="M284" s="14">
        <v>39745.960800000001</v>
      </c>
      <c r="N284" s="14">
        <v>44977.602769230798</v>
      </c>
      <c r="O284" s="14">
        <v>16534.0238571429</v>
      </c>
      <c r="P284" s="14">
        <v>29691.905555555601</v>
      </c>
      <c r="Q284" s="14">
        <v>35515.527777777803</v>
      </c>
      <c r="R284" s="14">
        <v>35456.859454545498</v>
      </c>
      <c r="S284" s="38">
        <f t="shared" si="10"/>
        <v>1.5528177424378132E-2</v>
      </c>
      <c r="T284" s="39">
        <f t="shared" si="11"/>
        <v>0.66718997920664413</v>
      </c>
      <c r="U284" s="39">
        <v>1.0905</v>
      </c>
      <c r="W284" s="5"/>
    </row>
    <row r="285" spans="1:23" x14ac:dyDescent="0.3">
      <c r="A285" s="5">
        <v>283</v>
      </c>
      <c r="B285" s="6" t="s">
        <v>823</v>
      </c>
      <c r="C285" s="14">
        <v>32954.754000000001</v>
      </c>
      <c r="D285" s="14">
        <v>70101.523588235301</v>
      </c>
      <c r="E285" s="14">
        <v>64226.508500000004</v>
      </c>
      <c r="F285" s="14">
        <v>34940.137692307697</v>
      </c>
      <c r="G285" s="14">
        <v>39922.917333333302</v>
      </c>
      <c r="H285" s="14">
        <v>63902.398800000003</v>
      </c>
      <c r="I285" s="14">
        <v>112290.3669375</v>
      </c>
      <c r="J285" s="14">
        <v>49641.772888888903</v>
      </c>
      <c r="K285" s="14">
        <v>235832.28466666699</v>
      </c>
      <c r="L285" s="14">
        <v>249846.45333333401</v>
      </c>
      <c r="M285" s="14">
        <v>1932.05982335409</v>
      </c>
      <c r="N285" s="14">
        <v>237702.70044444501</v>
      </c>
      <c r="O285" s="14">
        <v>234001.53200000001</v>
      </c>
      <c r="P285" s="14">
        <v>192805</v>
      </c>
      <c r="Q285" s="14">
        <v>773.04931640625</v>
      </c>
      <c r="R285" s="14">
        <v>49800.388946533203</v>
      </c>
      <c r="S285" s="38">
        <f t="shared" si="10"/>
        <v>5.5175060128691784E-2</v>
      </c>
      <c r="T285" s="39">
        <f t="shared" si="11"/>
        <v>0.38911026956184402</v>
      </c>
      <c r="U285" s="39">
        <v>2.4810400000000001</v>
      </c>
      <c r="W285" s="5"/>
    </row>
    <row r="286" spans="1:23" x14ac:dyDescent="0.3">
      <c r="A286" s="5">
        <v>284</v>
      </c>
      <c r="B286" s="6" t="s">
        <v>823</v>
      </c>
      <c r="C286" s="23">
        <v>16756.532697405099</v>
      </c>
      <c r="D286" s="23">
        <v>1687386.0694166699</v>
      </c>
      <c r="E286" s="23">
        <v>7964.0645782470701</v>
      </c>
      <c r="F286" s="23">
        <v>1409008.7539090901</v>
      </c>
      <c r="G286" s="23">
        <v>200973.618961334</v>
      </c>
      <c r="H286" s="23">
        <v>1401123.57</v>
      </c>
      <c r="I286" s="23">
        <v>198009.723968506</v>
      </c>
      <c r="J286" s="23">
        <v>484647.58483886701</v>
      </c>
      <c r="K286" s="23">
        <v>439797.76059999998</v>
      </c>
      <c r="L286" s="23">
        <v>454028.41833333398</v>
      </c>
      <c r="M286" s="23">
        <v>451758.12029999902</v>
      </c>
      <c r="N286" s="23">
        <v>346193.80920000002</v>
      </c>
      <c r="O286" s="23">
        <v>392690.610444444</v>
      </c>
      <c r="P286" s="23">
        <v>353380.62239999999</v>
      </c>
      <c r="Q286" s="23">
        <v>431391.59270000103</v>
      </c>
      <c r="R286" s="23">
        <v>447751.94469230802</v>
      </c>
      <c r="S286" s="38">
        <f t="shared" si="10"/>
        <v>0.3288938613445927</v>
      </c>
      <c r="T286" s="39">
        <f t="shared" si="11"/>
        <v>1.6297502334516758</v>
      </c>
      <c r="U286" s="39">
        <v>2.7494100000000001</v>
      </c>
      <c r="W286" s="5"/>
    </row>
    <row r="287" spans="1:23" x14ac:dyDescent="0.3">
      <c r="A287" s="5">
        <v>285</v>
      </c>
      <c r="B287" s="6" t="s">
        <v>823</v>
      </c>
      <c r="C287" s="14">
        <v>88697.935636363502</v>
      </c>
      <c r="D287" s="14">
        <v>78646.690499999997</v>
      </c>
      <c r="E287" s="14">
        <v>68355.012000000104</v>
      </c>
      <c r="F287" s="14">
        <v>88018.488384615499</v>
      </c>
      <c r="G287" s="14">
        <v>42459.365375000001</v>
      </c>
      <c r="H287" s="14">
        <v>80057.764090908895</v>
      </c>
      <c r="I287" s="14">
        <v>1782.1644662710301</v>
      </c>
      <c r="J287" s="14">
        <v>81258.135117647005</v>
      </c>
      <c r="K287" s="14">
        <v>125188.28038461501</v>
      </c>
      <c r="L287" s="14">
        <v>135302.12628571401</v>
      </c>
      <c r="M287" s="14">
        <v>123535.744916667</v>
      </c>
      <c r="N287" s="14">
        <v>104495.838</v>
      </c>
      <c r="O287" s="14">
        <v>115675.8836</v>
      </c>
      <c r="P287" s="14">
        <v>32008.379999999899</v>
      </c>
      <c r="Q287" s="14">
        <v>121078.83415384599</v>
      </c>
      <c r="R287" s="14">
        <v>120264.66899999999</v>
      </c>
      <c r="S287" s="38">
        <f t="shared" si="10"/>
        <v>1.4733150385977934E-2</v>
      </c>
      <c r="T287" s="39">
        <f t="shared" si="11"/>
        <v>0.6031288274499097</v>
      </c>
      <c r="U287" s="39">
        <v>1.7322200000000001</v>
      </c>
      <c r="W287" s="5"/>
    </row>
    <row r="288" spans="1:23" x14ac:dyDescent="0.3">
      <c r="A288" s="5">
        <v>286</v>
      </c>
      <c r="B288" s="6" t="s">
        <v>823</v>
      </c>
      <c r="C288" s="23">
        <v>104182.456666667</v>
      </c>
      <c r="D288" s="23">
        <v>266893.15324999997</v>
      </c>
      <c r="E288" s="23">
        <v>145209.470999999</v>
      </c>
      <c r="F288" s="23">
        <v>98166.214666666405</v>
      </c>
      <c r="G288" s="23">
        <v>234669.39</v>
      </c>
      <c r="H288" s="23">
        <v>223432.755619048</v>
      </c>
      <c r="I288" s="23">
        <v>79189.5</v>
      </c>
      <c r="J288" s="23">
        <v>201017.441772727</v>
      </c>
      <c r="K288" s="23">
        <v>275678.84556521702</v>
      </c>
      <c r="L288" s="23">
        <v>277622.76400000002</v>
      </c>
      <c r="M288" s="23">
        <v>247890.87400000001</v>
      </c>
      <c r="N288" s="23">
        <v>302559.42733333301</v>
      </c>
      <c r="O288" s="23">
        <v>250478.01942857201</v>
      </c>
      <c r="P288" s="23">
        <v>321200.80599999998</v>
      </c>
      <c r="Q288" s="23">
        <v>278503.92457142897</v>
      </c>
      <c r="R288" s="23">
        <v>254153.850857143</v>
      </c>
      <c r="S288" s="38">
        <f t="shared" si="10"/>
        <v>3.3519117668381953E-3</v>
      </c>
      <c r="T288" s="39">
        <f t="shared" si="11"/>
        <v>0.61263865817566421</v>
      </c>
      <c r="U288" s="39">
        <v>2.7435399999999999</v>
      </c>
      <c r="W288" s="5"/>
    </row>
    <row r="289" spans="1:23" x14ac:dyDescent="0.3">
      <c r="A289" s="5">
        <v>287</v>
      </c>
      <c r="B289" s="6" t="s">
        <v>823</v>
      </c>
      <c r="C289" s="23">
        <v>135876.755</v>
      </c>
      <c r="D289" s="23">
        <v>147032.82750000001</v>
      </c>
      <c r="E289" s="23">
        <v>171659.094444444</v>
      </c>
      <c r="F289" s="23">
        <v>179713.54500000001</v>
      </c>
      <c r="G289" s="23">
        <v>103455.95555555599</v>
      </c>
      <c r="H289" s="23">
        <v>181009.994888888</v>
      </c>
      <c r="I289" s="23">
        <v>170425.463625</v>
      </c>
      <c r="J289" s="23">
        <v>61128.573375</v>
      </c>
      <c r="K289" s="23">
        <v>193212.3</v>
      </c>
      <c r="L289" s="23">
        <v>153686.86874999999</v>
      </c>
      <c r="M289" s="23">
        <v>275984.62874999898</v>
      </c>
      <c r="N289" s="23">
        <v>348478.63527272799</v>
      </c>
      <c r="O289" s="23">
        <v>153599.45037499999</v>
      </c>
      <c r="P289" s="23">
        <v>175427.217</v>
      </c>
      <c r="Q289" s="23">
        <v>170997.1875</v>
      </c>
      <c r="R289" s="23">
        <v>122601.57725</v>
      </c>
      <c r="S289" s="38">
        <f t="shared" si="10"/>
        <v>9.668755277561096E-2</v>
      </c>
      <c r="T289" s="39">
        <f t="shared" si="11"/>
        <v>0.72165054372148141</v>
      </c>
      <c r="U289" s="39">
        <v>1.9481999999999999</v>
      </c>
      <c r="W289" s="5"/>
    </row>
    <row r="290" spans="1:23" x14ac:dyDescent="0.3">
      <c r="A290" s="5">
        <v>288</v>
      </c>
      <c r="B290" s="6" t="s">
        <v>823</v>
      </c>
      <c r="C290" s="23">
        <v>14162.973222222299</v>
      </c>
      <c r="D290" s="23">
        <v>16704.951249999998</v>
      </c>
      <c r="E290" s="23">
        <v>10599.413757324201</v>
      </c>
      <c r="F290" s="23">
        <v>20849.5</v>
      </c>
      <c r="G290" s="23">
        <v>12255.522499999999</v>
      </c>
      <c r="H290" s="23">
        <v>23090.918785714301</v>
      </c>
      <c r="I290" s="23">
        <v>16581.830076923099</v>
      </c>
      <c r="J290" s="23">
        <v>14887.764666666701</v>
      </c>
      <c r="K290" s="23">
        <v>396798.37300000002</v>
      </c>
      <c r="L290" s="23">
        <v>432254.65638888901</v>
      </c>
      <c r="M290" s="23">
        <v>80790.971000000107</v>
      </c>
      <c r="N290" s="23">
        <v>182383.788375</v>
      </c>
      <c r="O290" s="23">
        <v>344371.15721428598</v>
      </c>
      <c r="P290" s="23">
        <v>265899.20224999997</v>
      </c>
      <c r="Q290" s="23">
        <v>339181.13369230699</v>
      </c>
      <c r="R290" s="23">
        <v>312405.43653846101</v>
      </c>
      <c r="S290" s="38">
        <f t="shared" si="10"/>
        <v>2.4820283263347025E-4</v>
      </c>
      <c r="T290" s="39">
        <f t="shared" si="11"/>
        <v>5.4854811828261206E-2</v>
      </c>
      <c r="U290" s="39">
        <v>4.99099</v>
      </c>
      <c r="W290" s="5"/>
    </row>
    <row r="291" spans="1:23" x14ac:dyDescent="0.3">
      <c r="A291" s="5">
        <v>289</v>
      </c>
      <c r="B291" s="6" t="s">
        <v>823</v>
      </c>
      <c r="C291" s="14">
        <v>191553.50446153799</v>
      </c>
      <c r="D291" s="14">
        <v>170633.11541666699</v>
      </c>
      <c r="E291" s="14">
        <v>161377.60000000001</v>
      </c>
      <c r="F291" s="14">
        <v>233625.81049999999</v>
      </c>
      <c r="G291" s="14">
        <v>171713.72209091001</v>
      </c>
      <c r="H291" s="14">
        <v>245586.14921428601</v>
      </c>
      <c r="I291" s="14">
        <v>217535.84021052599</v>
      </c>
      <c r="J291" s="14">
        <v>172036.766466667</v>
      </c>
      <c r="K291" s="14">
        <v>4022819.5270400001</v>
      </c>
      <c r="L291" s="14">
        <v>4776598.5120000001</v>
      </c>
      <c r="M291" s="14">
        <v>2682425.10399999</v>
      </c>
      <c r="N291" s="14">
        <v>868702.82333333197</v>
      </c>
      <c r="O291" s="14">
        <v>1705523.03333334</v>
      </c>
      <c r="P291" s="14">
        <v>4181906.0053333398</v>
      </c>
      <c r="Q291" s="14">
        <v>3707021.3267999999</v>
      </c>
      <c r="R291" s="14">
        <v>3608808.4243200002</v>
      </c>
      <c r="S291" s="38">
        <f t="shared" si="10"/>
        <v>3.8391979371824812E-4</v>
      </c>
      <c r="T291" s="39">
        <f t="shared" si="11"/>
        <v>6.1206639218121153E-2</v>
      </c>
      <c r="U291" s="39">
        <v>17.487100000000002</v>
      </c>
      <c r="W291" s="5"/>
    </row>
    <row r="292" spans="1:23" x14ac:dyDescent="0.3">
      <c r="A292" s="5">
        <v>290</v>
      </c>
      <c r="B292" s="6" t="s">
        <v>823</v>
      </c>
      <c r="C292" s="14">
        <v>89298.218749999694</v>
      </c>
      <c r="D292" s="14">
        <v>67259.890124999802</v>
      </c>
      <c r="E292" s="14">
        <v>73237.149000000398</v>
      </c>
      <c r="F292" s="14">
        <v>74813.840222222498</v>
      </c>
      <c r="G292" s="14">
        <v>80870.399999999499</v>
      </c>
      <c r="H292" s="14">
        <v>67951.124999999694</v>
      </c>
      <c r="I292" s="14">
        <v>54750.821875000001</v>
      </c>
      <c r="J292" s="14">
        <v>73668.492749999699</v>
      </c>
      <c r="K292" s="14">
        <v>57461.626999999899</v>
      </c>
      <c r="L292" s="14">
        <v>42354.362000000103</v>
      </c>
      <c r="M292" s="14">
        <v>52969.407000000203</v>
      </c>
      <c r="N292" s="14">
        <v>67307.6194000002</v>
      </c>
      <c r="O292" s="14">
        <v>50694.624999999804</v>
      </c>
      <c r="P292" s="14">
        <v>59950.608888888899</v>
      </c>
      <c r="Q292" s="14">
        <v>65023.012000000097</v>
      </c>
      <c r="R292" s="14">
        <v>67296.850000000006</v>
      </c>
      <c r="S292" s="38">
        <f t="shared" si="10"/>
        <v>7.7367798944052157E-3</v>
      </c>
      <c r="T292" s="39">
        <f t="shared" si="11"/>
        <v>1.2565376213855397</v>
      </c>
      <c r="U292" s="39">
        <v>1.052</v>
      </c>
      <c r="W292" s="5"/>
    </row>
    <row r="293" spans="1:23" x14ac:dyDescent="0.3">
      <c r="A293" s="5">
        <v>291</v>
      </c>
      <c r="B293" s="6" t="s">
        <v>823</v>
      </c>
      <c r="C293" s="14">
        <v>1136.51526896159</v>
      </c>
      <c r="D293" s="14">
        <v>6263.1789000000299</v>
      </c>
      <c r="E293" s="14">
        <v>7092.2109999999902</v>
      </c>
      <c r="F293" s="14">
        <v>4254.7815464564701</v>
      </c>
      <c r="G293" s="14">
        <v>3168.27000000001</v>
      </c>
      <c r="H293" s="14">
        <v>6265.8918724060104</v>
      </c>
      <c r="I293" s="14">
        <v>7789.40771484375</v>
      </c>
      <c r="J293" s="14">
        <v>5075.4470825195303</v>
      </c>
      <c r="K293" s="14">
        <v>9021.7003333333796</v>
      </c>
      <c r="L293" s="14">
        <v>6918.0800000000099</v>
      </c>
      <c r="M293" s="14">
        <v>13514.34</v>
      </c>
      <c r="N293" s="14">
        <v>10628.0888888889</v>
      </c>
      <c r="O293" s="14">
        <v>8158.4222222221997</v>
      </c>
      <c r="P293" s="14">
        <v>12078.296444444501</v>
      </c>
      <c r="Q293" s="14">
        <v>10547.7377777778</v>
      </c>
      <c r="R293" s="14">
        <v>10652.360555555601</v>
      </c>
      <c r="S293" s="38">
        <f t="shared" si="10"/>
        <v>3.5520200403743704E-4</v>
      </c>
      <c r="T293" s="39">
        <f t="shared" si="11"/>
        <v>0.50351071752618859</v>
      </c>
      <c r="U293" s="39">
        <v>0.70762800000000003</v>
      </c>
      <c r="W293" s="5"/>
    </row>
    <row r="294" spans="1:23" x14ac:dyDescent="0.3">
      <c r="A294" s="5">
        <v>292</v>
      </c>
      <c r="B294" s="6" t="s">
        <v>823</v>
      </c>
      <c r="C294" s="14">
        <v>907.28421020507801</v>
      </c>
      <c r="D294" s="14">
        <v>798.52280970982099</v>
      </c>
      <c r="E294" s="14">
        <v>578.88573455810501</v>
      </c>
      <c r="F294" s="14">
        <v>1077.9631870814701</v>
      </c>
      <c r="G294" s="14">
        <v>881.621791294643</v>
      </c>
      <c r="H294" s="14">
        <v>754.147251674107</v>
      </c>
      <c r="I294" s="14">
        <v>671.748046875</v>
      </c>
      <c r="J294" s="14">
        <v>656.80600411551302</v>
      </c>
      <c r="K294" s="14">
        <v>582.58155822753895</v>
      </c>
      <c r="L294" s="14">
        <v>638.17417689732099</v>
      </c>
      <c r="M294" s="14">
        <v>418.10607910156199</v>
      </c>
      <c r="N294" s="14">
        <v>594.29876708984398</v>
      </c>
      <c r="O294" s="14">
        <v>546.60998535156205</v>
      </c>
      <c r="P294" s="14">
        <v>438.36171468099002</v>
      </c>
      <c r="Q294" s="14">
        <v>1390.9306030273401</v>
      </c>
      <c r="R294" s="14">
        <v>487.23036193847702</v>
      </c>
      <c r="S294" s="38">
        <f t="shared" si="10"/>
        <v>0.24511833992802046</v>
      </c>
      <c r="T294" s="39">
        <f t="shared" si="11"/>
        <v>1.2414864549030942</v>
      </c>
      <c r="U294" s="39">
        <v>7.8378600000000007E-2</v>
      </c>
      <c r="W294" s="5"/>
    </row>
    <row r="295" spans="1:23" x14ac:dyDescent="0.3">
      <c r="A295" s="5">
        <v>293</v>
      </c>
      <c r="B295" s="6" t="s">
        <v>823</v>
      </c>
      <c r="C295" s="14">
        <v>11029.271327427499</v>
      </c>
      <c r="D295" s="14">
        <v>9512.3082733154297</v>
      </c>
      <c r="E295" s="14">
        <v>7666.7984958224797</v>
      </c>
      <c r="F295" s="14">
        <v>12189.6553192139</v>
      </c>
      <c r="G295" s="14">
        <v>9882.7169342040997</v>
      </c>
      <c r="H295" s="14">
        <v>11474.5557996962</v>
      </c>
      <c r="I295" s="14">
        <v>11893.699999999901</v>
      </c>
      <c r="J295" s="14">
        <v>10029.1560872396</v>
      </c>
      <c r="K295" s="14">
        <v>177090.90058333299</v>
      </c>
      <c r="L295" s="14">
        <v>399402.52800000098</v>
      </c>
      <c r="M295" s="14">
        <v>142270.938812256</v>
      </c>
      <c r="N295" s="14">
        <v>128379.892171224</v>
      </c>
      <c r="O295" s="14">
        <v>97190.881632486999</v>
      </c>
      <c r="P295" s="14">
        <v>173652.81066894499</v>
      </c>
      <c r="Q295" s="14">
        <v>162329.261366102</v>
      </c>
      <c r="R295" s="14">
        <v>174827.8</v>
      </c>
      <c r="S295" s="38">
        <f t="shared" ref="S295:S344" si="12">TTEST(C295:J295,K295:R295,2,3)</f>
        <v>1.1698436497341743E-3</v>
      </c>
      <c r="T295" s="39">
        <f t="shared" si="11"/>
        <v>5.7505033158810621E-2</v>
      </c>
      <c r="U295" s="39">
        <v>4.0613999999999999</v>
      </c>
      <c r="W295" s="5"/>
    </row>
    <row r="296" spans="1:23" x14ac:dyDescent="0.3">
      <c r="A296" s="5">
        <v>294</v>
      </c>
      <c r="B296" s="6" t="s">
        <v>823</v>
      </c>
      <c r="C296" s="14">
        <v>22098.729999999901</v>
      </c>
      <c r="D296" s="14">
        <v>22919.996000000101</v>
      </c>
      <c r="E296" s="14">
        <v>19919.316999999901</v>
      </c>
      <c r="F296" s="14">
        <v>19433.279999999901</v>
      </c>
      <c r="G296" s="14">
        <v>20878.336555555499</v>
      </c>
      <c r="H296" s="14">
        <v>20509.0936666667</v>
      </c>
      <c r="I296" s="14">
        <v>20027.315222222202</v>
      </c>
      <c r="J296" s="14">
        <v>20404.400000000001</v>
      </c>
      <c r="K296" s="14">
        <v>5630.0113333332902</v>
      </c>
      <c r="L296" s="14">
        <v>5534.9328888889104</v>
      </c>
      <c r="M296" s="14">
        <v>5160.6016</v>
      </c>
      <c r="N296" s="14">
        <v>4704.0084000000097</v>
      </c>
      <c r="O296" s="14">
        <v>4252.3703333333297</v>
      </c>
      <c r="P296" s="14">
        <v>5212.8844444444003</v>
      </c>
      <c r="Q296" s="14">
        <v>5699.0802222222001</v>
      </c>
      <c r="R296" s="14">
        <v>4287.8888888888996</v>
      </c>
      <c r="S296" s="38">
        <f t="shared" si="12"/>
        <v>7.4971444774526037E-12</v>
      </c>
      <c r="T296" s="39">
        <f t="shared" si="11"/>
        <v>4.1053154332375996</v>
      </c>
      <c r="U296" s="39">
        <v>1.35887</v>
      </c>
      <c r="W296" s="5"/>
    </row>
    <row r="297" spans="1:23" x14ac:dyDescent="0.3">
      <c r="A297" s="5">
        <v>295</v>
      </c>
      <c r="B297" s="6" t="s">
        <v>823</v>
      </c>
      <c r="C297" s="23">
        <v>77738.986666666795</v>
      </c>
      <c r="D297" s="23">
        <v>81892.282999999894</v>
      </c>
      <c r="E297" s="23">
        <v>86371.293272727504</v>
      </c>
      <c r="F297" s="23">
        <v>69032.455555556095</v>
      </c>
      <c r="G297" s="23">
        <v>78147.667399999802</v>
      </c>
      <c r="H297" s="23">
        <v>73404.492333333503</v>
      </c>
      <c r="I297" s="23">
        <v>61833.8636999999</v>
      </c>
      <c r="J297" s="23">
        <v>65964.240999999907</v>
      </c>
      <c r="K297" s="23">
        <v>513714.423750002</v>
      </c>
      <c r="L297" s="23">
        <v>507998.93057142798</v>
      </c>
      <c r="M297" s="23">
        <v>743721.24025000294</v>
      </c>
      <c r="N297" s="23">
        <v>247084.52799999999</v>
      </c>
      <c r="O297" s="23">
        <v>603948.45900000201</v>
      </c>
      <c r="P297" s="23">
        <v>700507.417099996</v>
      </c>
      <c r="Q297" s="23">
        <v>616167.947250003</v>
      </c>
      <c r="R297" s="23">
        <v>509742.94555555203</v>
      </c>
      <c r="S297" s="38">
        <f t="shared" si="12"/>
        <v>4.4782389768923502E-5</v>
      </c>
      <c r="T297" s="39">
        <f t="shared" si="11"/>
        <v>0.13378360314599189</v>
      </c>
      <c r="U297" s="39">
        <v>6.4514500000000004</v>
      </c>
      <c r="W297" s="5"/>
    </row>
    <row r="298" spans="1:23" x14ac:dyDescent="0.25">
      <c r="A298" s="5">
        <v>296</v>
      </c>
      <c r="B298" s="6" t="s">
        <v>823</v>
      </c>
      <c r="C298" s="19">
        <v>6959.5288888888599</v>
      </c>
      <c r="D298" s="19">
        <v>5950.34399999999</v>
      </c>
      <c r="E298" s="19">
        <v>6772.8012000000099</v>
      </c>
      <c r="F298" s="19">
        <v>4974.5782499999796</v>
      </c>
      <c r="G298" s="19">
        <v>6496.9521111110998</v>
      </c>
      <c r="H298" s="19">
        <v>6203.50000000003</v>
      </c>
      <c r="I298" s="19">
        <v>6003.4866666666903</v>
      </c>
      <c r="J298" s="19">
        <v>6377.2516666666397</v>
      </c>
      <c r="K298" s="19">
        <v>2659.1061111111198</v>
      </c>
      <c r="L298" s="19">
        <v>3561.3442222222102</v>
      </c>
      <c r="M298" s="19">
        <v>3064.9140000000102</v>
      </c>
      <c r="N298" s="19">
        <v>2874.56</v>
      </c>
      <c r="O298" s="19">
        <v>1944.58800000001</v>
      </c>
      <c r="P298" s="19">
        <v>3565.36055555555</v>
      </c>
      <c r="Q298" s="19">
        <v>3350.7393333333098</v>
      </c>
      <c r="R298" s="19">
        <v>2377.6803</v>
      </c>
      <c r="S298" s="38">
        <f t="shared" si="12"/>
        <v>2.7690235792437955E-8</v>
      </c>
      <c r="T298" s="39">
        <f t="shared" si="11"/>
        <v>2.1257295905714013</v>
      </c>
      <c r="U298" s="39">
        <v>0.60781200000000002</v>
      </c>
      <c r="W298" s="5"/>
    </row>
    <row r="299" spans="1:23" x14ac:dyDescent="0.3">
      <c r="A299" s="5">
        <v>297</v>
      </c>
      <c r="B299" s="6" t="s">
        <v>823</v>
      </c>
      <c r="C299" s="14">
        <v>37794.083333333503</v>
      </c>
      <c r="D299" s="14">
        <v>37163.251888888699</v>
      </c>
      <c r="E299" s="14">
        <v>37400.573777777703</v>
      </c>
      <c r="F299" s="14">
        <v>32355.8489999999</v>
      </c>
      <c r="G299" s="14">
        <v>36825.033555555499</v>
      </c>
      <c r="H299" s="14">
        <v>46887.898888889104</v>
      </c>
      <c r="I299" s="14">
        <v>35860.782222222297</v>
      </c>
      <c r="J299" s="14">
        <v>40463.076111110997</v>
      </c>
      <c r="K299" s="14">
        <v>42734.828899999702</v>
      </c>
      <c r="L299" s="14">
        <v>41684.325666666598</v>
      </c>
      <c r="M299" s="14">
        <v>47401.585272727301</v>
      </c>
      <c r="N299" s="14">
        <v>59048.587777777902</v>
      </c>
      <c r="O299" s="14">
        <v>35989.042600000001</v>
      </c>
      <c r="P299" s="14">
        <v>54593.311999999903</v>
      </c>
      <c r="Q299" s="14">
        <v>41166.9866666667</v>
      </c>
      <c r="R299" s="14">
        <v>40163.272444444599</v>
      </c>
      <c r="S299" s="38">
        <f t="shared" si="12"/>
        <v>4.2054413564499175E-2</v>
      </c>
      <c r="T299" s="39">
        <f t="shared" si="11"/>
        <v>0.84003781351952089</v>
      </c>
      <c r="U299" s="39">
        <v>0.78988000000000003</v>
      </c>
      <c r="W299" s="5"/>
    </row>
    <row r="300" spans="1:23" x14ac:dyDescent="0.3">
      <c r="A300" s="5">
        <v>298</v>
      </c>
      <c r="B300" s="6" t="s">
        <v>823</v>
      </c>
      <c r="C300" s="14">
        <v>14350.39</v>
      </c>
      <c r="D300" s="14">
        <v>16170.275799999999</v>
      </c>
      <c r="E300" s="14">
        <v>15406.318000000099</v>
      </c>
      <c r="F300" s="14">
        <v>13842.54</v>
      </c>
      <c r="G300" s="14">
        <v>13280.9720000001</v>
      </c>
      <c r="H300" s="14">
        <v>10257.9638888889</v>
      </c>
      <c r="I300" s="14">
        <v>13042.683300000001</v>
      </c>
      <c r="J300" s="14">
        <v>11584.6122222222</v>
      </c>
      <c r="K300" s="14">
        <v>3554.5299999999902</v>
      </c>
      <c r="L300" s="14">
        <v>3687.87222222224</v>
      </c>
      <c r="M300" s="14">
        <v>1124.5519999999999</v>
      </c>
      <c r="N300" s="14">
        <v>3056.2863000000102</v>
      </c>
      <c r="O300" s="14">
        <v>2145.5395555555501</v>
      </c>
      <c r="P300" s="14">
        <v>1973.453</v>
      </c>
      <c r="Q300" s="14">
        <v>2692.404</v>
      </c>
      <c r="R300" s="14">
        <v>2875.83833333333</v>
      </c>
      <c r="S300" s="38">
        <f t="shared" si="12"/>
        <v>6.8624068920651983E-8</v>
      </c>
      <c r="T300" s="39">
        <f t="shared" si="11"/>
        <v>5.112900259664511</v>
      </c>
      <c r="U300" s="39">
        <v>1.1185700000000001</v>
      </c>
      <c r="W300" s="5"/>
    </row>
    <row r="301" spans="1:23" x14ac:dyDescent="0.3">
      <c r="A301" s="5">
        <v>299</v>
      </c>
      <c r="B301" s="6" t="s">
        <v>823</v>
      </c>
      <c r="C301" s="14">
        <v>13303.269</v>
      </c>
      <c r="D301" s="14">
        <v>12478.6</v>
      </c>
      <c r="E301" s="14">
        <v>14913.851999999901</v>
      </c>
      <c r="F301" s="14">
        <v>10214.072222222199</v>
      </c>
      <c r="G301" s="14">
        <v>11663.001</v>
      </c>
      <c r="H301" s="14">
        <v>10811.2</v>
      </c>
      <c r="I301" s="14">
        <v>13531.4</v>
      </c>
      <c r="J301" s="14">
        <v>13274.289000000001</v>
      </c>
      <c r="K301" s="14">
        <v>9620.1163636363799</v>
      </c>
      <c r="L301" s="14">
        <v>9000.0120000000206</v>
      </c>
      <c r="M301" s="14">
        <v>11042.3110000001</v>
      </c>
      <c r="N301" s="14">
        <v>10815.727000000201</v>
      </c>
      <c r="O301" s="14">
        <v>9258.2249999999294</v>
      </c>
      <c r="P301" s="14">
        <v>9944.2822222220893</v>
      </c>
      <c r="Q301" s="14">
        <v>7431.7757142856699</v>
      </c>
      <c r="R301" s="14">
        <v>9020.9520000000193</v>
      </c>
      <c r="S301" s="38">
        <f t="shared" si="12"/>
        <v>7.2416382984495404E-4</v>
      </c>
      <c r="T301" s="39">
        <f t="shared" si="11"/>
        <v>1.3159753999067956</v>
      </c>
      <c r="U301" s="39">
        <v>0.52379500000000001</v>
      </c>
      <c r="W301" s="5"/>
    </row>
    <row r="302" spans="1:23" x14ac:dyDescent="0.3">
      <c r="A302" s="5">
        <v>300</v>
      </c>
      <c r="B302" s="6" t="s">
        <v>823</v>
      </c>
      <c r="C302" s="23">
        <v>455.121659712358</v>
      </c>
      <c r="D302" s="23">
        <v>522.513427734375</v>
      </c>
      <c r="E302" s="23">
        <v>472.11103515625001</v>
      </c>
      <c r="F302" s="23">
        <v>470.96230246803998</v>
      </c>
      <c r="G302" s="23">
        <v>515.93998579545496</v>
      </c>
      <c r="H302" s="23">
        <v>469.50812322443198</v>
      </c>
      <c r="I302" s="23">
        <v>451.11777343749998</v>
      </c>
      <c r="J302" s="23">
        <v>595.32792968750005</v>
      </c>
      <c r="K302" s="23">
        <v>74155.562307693093</v>
      </c>
      <c r="L302" s="23">
        <v>39558.749999999898</v>
      </c>
      <c r="M302" s="23">
        <v>119606.17230769301</v>
      </c>
      <c r="N302" s="23">
        <v>132274.365384615</v>
      </c>
      <c r="O302" s="23">
        <v>100293.900000001</v>
      </c>
      <c r="P302" s="23">
        <v>122927.47153846</v>
      </c>
      <c r="Q302" s="23">
        <v>105592.387500001</v>
      </c>
      <c r="R302" s="23">
        <v>84003.120000000301</v>
      </c>
      <c r="S302" s="38">
        <f t="shared" si="12"/>
        <v>4.3141984501367669E-5</v>
      </c>
      <c r="T302" s="39">
        <f t="shared" si="11"/>
        <v>5.077778365568027E-3</v>
      </c>
      <c r="U302" s="39">
        <v>2.9449399999999999</v>
      </c>
      <c r="W302" s="5"/>
    </row>
    <row r="303" spans="1:23" x14ac:dyDescent="0.3">
      <c r="A303" s="5">
        <v>301</v>
      </c>
      <c r="B303" s="6" t="s">
        <v>823</v>
      </c>
      <c r="C303" s="23">
        <v>259623.45000000301</v>
      </c>
      <c r="D303" s="23">
        <v>282602.05909090798</v>
      </c>
      <c r="E303" s="23">
        <v>209589.46400000001</v>
      </c>
      <c r="F303" s="23">
        <v>210714.921999999</v>
      </c>
      <c r="G303" s="23">
        <v>261106.11818182</v>
      </c>
      <c r="H303" s="23">
        <v>240831.15545454499</v>
      </c>
      <c r="I303" s="23">
        <v>234734.98181817899</v>
      </c>
      <c r="J303" s="23">
        <v>204229.63099999999</v>
      </c>
      <c r="K303" s="23">
        <v>127205.936</v>
      </c>
      <c r="L303" s="23">
        <v>120466.08000000101</v>
      </c>
      <c r="M303" s="23">
        <v>131620.974545454</v>
      </c>
      <c r="N303" s="23">
        <v>119548.939999999</v>
      </c>
      <c r="O303" s="23">
        <v>89821.164999999804</v>
      </c>
      <c r="P303" s="23">
        <v>120784.824000001</v>
      </c>
      <c r="Q303" s="23">
        <v>123839.00181818201</v>
      </c>
      <c r="R303" s="23">
        <v>93733.356363636296</v>
      </c>
      <c r="S303" s="38">
        <f t="shared" si="12"/>
        <v>4.7592733372314613E-7</v>
      </c>
      <c r="T303" s="39">
        <f t="shared" si="11"/>
        <v>2.0532795530773043</v>
      </c>
      <c r="U303" s="39">
        <v>3.2931699999999999</v>
      </c>
      <c r="W303" s="5"/>
    </row>
    <row r="304" spans="1:23" x14ac:dyDescent="0.3">
      <c r="A304" s="5">
        <v>302</v>
      </c>
      <c r="B304" s="6" t="s">
        <v>924</v>
      </c>
      <c r="C304" s="23">
        <v>2694331.8447777801</v>
      </c>
      <c r="D304" s="23">
        <v>2306610.2220000001</v>
      </c>
      <c r="E304" s="23">
        <v>2483535.8968888898</v>
      </c>
      <c r="F304" s="23">
        <v>2711678.6258823499</v>
      </c>
      <c r="G304" s="23">
        <v>2460599.7975555598</v>
      </c>
      <c r="H304" s="23">
        <v>2369072.2000000002</v>
      </c>
      <c r="I304" s="23">
        <v>2378883.4739999999</v>
      </c>
      <c r="J304" s="23">
        <v>2101849.1150000002</v>
      </c>
      <c r="K304" s="23">
        <v>2346803.0211111102</v>
      </c>
      <c r="L304" s="23">
        <v>2659286.2236666698</v>
      </c>
      <c r="M304" s="23">
        <v>2050594.6933333301</v>
      </c>
      <c r="N304" s="23">
        <v>1895103.47778571</v>
      </c>
      <c r="O304" s="23">
        <v>1541485.2250000001</v>
      </c>
      <c r="P304" s="23">
        <v>1872520.2150000001</v>
      </c>
      <c r="Q304" s="23">
        <v>2091671.4</v>
      </c>
      <c r="R304" s="23">
        <v>1911708.8767500001</v>
      </c>
      <c r="S304" s="38">
        <f t="shared" si="12"/>
        <v>1.5867336549948596E-2</v>
      </c>
      <c r="T304" s="39">
        <f t="shared" si="11"/>
        <v>1.1916644181128813</v>
      </c>
      <c r="U304" s="39">
        <v>4.8188700000000004</v>
      </c>
      <c r="W304" s="5"/>
    </row>
    <row r="305" spans="1:23" x14ac:dyDescent="0.3">
      <c r="A305" s="5">
        <v>303</v>
      </c>
      <c r="B305" s="6" t="s">
        <v>924</v>
      </c>
      <c r="C305" s="23">
        <v>713913.06966666703</v>
      </c>
      <c r="D305" s="23">
        <v>829214.93233333295</v>
      </c>
      <c r="E305" s="23">
        <v>763809.14055555605</v>
      </c>
      <c r="F305" s="23">
        <v>739866.07222222199</v>
      </c>
      <c r="G305" s="23">
        <v>747811.207222222</v>
      </c>
      <c r="H305" s="23">
        <v>731295.469666666</v>
      </c>
      <c r="I305" s="23">
        <v>658951.56444444403</v>
      </c>
      <c r="J305" s="23">
        <v>620952.24644444499</v>
      </c>
      <c r="K305" s="23">
        <v>772227.10555555602</v>
      </c>
      <c r="L305" s="23">
        <v>797919.43533333298</v>
      </c>
      <c r="M305" s="23">
        <v>830378.64</v>
      </c>
      <c r="N305" s="23">
        <v>818121.05877777794</v>
      </c>
      <c r="O305" s="23">
        <v>683804.67555555503</v>
      </c>
      <c r="P305" s="23">
        <v>819034.28737499996</v>
      </c>
      <c r="Q305" s="23">
        <v>800412.79500000004</v>
      </c>
      <c r="R305" s="23">
        <v>733797.97011111095</v>
      </c>
      <c r="S305" s="38">
        <f t="shared" si="12"/>
        <v>7.1402673569488942E-2</v>
      </c>
      <c r="T305" s="39">
        <f t="shared" si="11"/>
        <v>0.92808437822505219</v>
      </c>
      <c r="U305" s="39">
        <v>1.5829899999999999</v>
      </c>
      <c r="W305" s="5"/>
    </row>
    <row r="306" spans="1:23" x14ac:dyDescent="0.3">
      <c r="A306" s="5">
        <v>304</v>
      </c>
      <c r="B306" s="6" t="s">
        <v>924</v>
      </c>
      <c r="C306" s="23">
        <v>815056.03272727295</v>
      </c>
      <c r="D306" s="23">
        <v>868876.85266666603</v>
      </c>
      <c r="E306" s="23">
        <v>677042.54666666698</v>
      </c>
      <c r="F306" s="23">
        <v>786307.55836363602</v>
      </c>
      <c r="G306" s="23">
        <v>752982.86981818196</v>
      </c>
      <c r="H306" s="23">
        <v>946920.31018181797</v>
      </c>
      <c r="I306" s="23">
        <v>696532.82625000004</v>
      </c>
      <c r="J306" s="23">
        <v>636111.66674999997</v>
      </c>
      <c r="K306" s="23">
        <v>1445776.45475</v>
      </c>
      <c r="L306" s="23">
        <v>1035496</v>
      </c>
      <c r="M306" s="23">
        <v>660742.131428572</v>
      </c>
      <c r="N306" s="23">
        <v>748701.62228571496</v>
      </c>
      <c r="O306" s="23">
        <v>491944.234428572</v>
      </c>
      <c r="P306" s="23">
        <v>788405.30999999901</v>
      </c>
      <c r="Q306" s="23">
        <v>886209.26857142895</v>
      </c>
      <c r="R306" s="23">
        <v>779282.45371428598</v>
      </c>
      <c r="S306" s="38">
        <f t="shared" si="12"/>
        <v>0.46570505975384069</v>
      </c>
      <c r="T306" s="39">
        <f t="shared" si="11"/>
        <v>0.90393896136488239</v>
      </c>
      <c r="U306" s="39">
        <v>1.2331099999999999</v>
      </c>
      <c r="W306" s="5"/>
    </row>
    <row r="307" spans="1:23" x14ac:dyDescent="0.3">
      <c r="A307" s="5">
        <v>305</v>
      </c>
      <c r="B307" s="6" t="s">
        <v>924</v>
      </c>
      <c r="C307" s="23">
        <v>445818.96187499998</v>
      </c>
      <c r="D307" s="23">
        <v>479673.99625000003</v>
      </c>
      <c r="E307" s="23">
        <v>489980.80212499999</v>
      </c>
      <c r="F307" s="23">
        <v>400860.227625</v>
      </c>
      <c r="G307" s="23">
        <v>394083.16</v>
      </c>
      <c r="H307" s="23">
        <v>447917.69750000001</v>
      </c>
      <c r="I307" s="23">
        <v>400954.23525000003</v>
      </c>
      <c r="J307" s="23">
        <v>423102.80512500001</v>
      </c>
      <c r="K307" s="23">
        <v>608812.837375</v>
      </c>
      <c r="L307" s="23">
        <v>615771.97849999997</v>
      </c>
      <c r="M307" s="23">
        <v>677227.85250000004</v>
      </c>
      <c r="N307" s="23">
        <v>567911.5675</v>
      </c>
      <c r="O307" s="23">
        <v>625293.33074999996</v>
      </c>
      <c r="P307" s="23">
        <v>627887.21400000097</v>
      </c>
      <c r="Q307" s="23">
        <v>646780.43857142795</v>
      </c>
      <c r="R307" s="23">
        <v>593926.26300000097</v>
      </c>
      <c r="S307" s="38">
        <f t="shared" si="12"/>
        <v>4.9899262904356841E-8</v>
      </c>
      <c r="T307" s="39">
        <f t="shared" si="11"/>
        <v>0.70158429970611214</v>
      </c>
      <c r="U307" s="39">
        <v>4.0418099999999999</v>
      </c>
      <c r="W307" s="5"/>
    </row>
    <row r="308" spans="1:23" x14ac:dyDescent="0.3">
      <c r="A308" s="5">
        <v>306</v>
      </c>
      <c r="B308" s="6" t="s">
        <v>924</v>
      </c>
      <c r="C308" s="23">
        <v>93525.919099999999</v>
      </c>
      <c r="D308" s="23">
        <v>89703.5943999999</v>
      </c>
      <c r="E308" s="23">
        <v>98556.004444444407</v>
      </c>
      <c r="F308" s="23">
        <v>101061.7156</v>
      </c>
      <c r="G308" s="23">
        <v>145478.78400000001</v>
      </c>
      <c r="H308" s="23">
        <v>95653.115999999995</v>
      </c>
      <c r="I308" s="23">
        <v>98666.126999999906</v>
      </c>
      <c r="J308" s="23">
        <v>83229.390199999994</v>
      </c>
      <c r="K308" s="23">
        <v>1799052.2485</v>
      </c>
      <c r="L308" s="23">
        <v>1190043.78166667</v>
      </c>
      <c r="M308" s="23">
        <v>2358582.4022222199</v>
      </c>
      <c r="N308" s="23">
        <v>2086520.7455555601</v>
      </c>
      <c r="O308" s="23">
        <v>2179253.31525</v>
      </c>
      <c r="P308" s="23">
        <v>2150474.9844999998</v>
      </c>
      <c r="Q308" s="23">
        <v>2036906.226</v>
      </c>
      <c r="R308" s="23">
        <v>1937903.5589999999</v>
      </c>
      <c r="S308" s="38">
        <f t="shared" si="12"/>
        <v>1.4368436470216453E-6</v>
      </c>
      <c r="T308" s="39">
        <f t="shared" si="11"/>
        <v>5.1203259657597179E-2</v>
      </c>
      <c r="U308" s="39">
        <v>13.0657</v>
      </c>
      <c r="W308" s="5"/>
    </row>
    <row r="309" spans="1:23" x14ac:dyDescent="0.3">
      <c r="A309" s="5">
        <v>307</v>
      </c>
      <c r="B309" s="6" t="s">
        <v>924</v>
      </c>
      <c r="C309" s="23">
        <v>99763.123500000002</v>
      </c>
      <c r="D309" s="23">
        <v>119690.06286666699</v>
      </c>
      <c r="E309" s="23">
        <v>130974.74062500001</v>
      </c>
      <c r="F309" s="23">
        <v>98582.610937499994</v>
      </c>
      <c r="G309" s="23">
        <v>73989.447082519502</v>
      </c>
      <c r="H309" s="23">
        <v>106536.0514</v>
      </c>
      <c r="I309" s="23">
        <v>87306.736600000004</v>
      </c>
      <c r="J309" s="23">
        <v>93482.535600000003</v>
      </c>
      <c r="K309" s="23">
        <v>167170.38459999999</v>
      </c>
      <c r="L309" s="23">
        <v>121983.44899999999</v>
      </c>
      <c r="M309" s="23">
        <v>162398.10999999999</v>
      </c>
      <c r="N309" s="23">
        <v>166257.99299999999</v>
      </c>
      <c r="O309" s="23">
        <v>147723.20466666701</v>
      </c>
      <c r="P309" s="23">
        <v>172689.006066667</v>
      </c>
      <c r="Q309" s="23">
        <v>167508.59580000001</v>
      </c>
      <c r="R309" s="23">
        <v>151965.29250000001</v>
      </c>
      <c r="S309" s="38">
        <f t="shared" si="12"/>
        <v>1.498192089719088E-5</v>
      </c>
      <c r="T309" s="39">
        <f t="shared" si="11"/>
        <v>0.64429344265495248</v>
      </c>
      <c r="U309" s="39">
        <v>2.1392799999999998</v>
      </c>
      <c r="W309" s="5"/>
    </row>
    <row r="310" spans="1:23" x14ac:dyDescent="0.3">
      <c r="A310" s="5">
        <v>308</v>
      </c>
      <c r="B310" s="6" t="s">
        <v>924</v>
      </c>
      <c r="C310" s="23">
        <v>4534.7105407714798</v>
      </c>
      <c r="D310" s="23">
        <v>3200.3706512451199</v>
      </c>
      <c r="E310" s="23">
        <v>3099.5783342633899</v>
      </c>
      <c r="F310" s="23">
        <v>5618.1677818298303</v>
      </c>
      <c r="G310" s="23">
        <v>5356.1953125</v>
      </c>
      <c r="H310" s="23">
        <v>5452.8710428873701</v>
      </c>
      <c r="I310" s="23">
        <v>5316.6656036376999</v>
      </c>
      <c r="J310" s="23">
        <v>4085.92846340603</v>
      </c>
      <c r="K310" s="23">
        <v>135234.76869999999</v>
      </c>
      <c r="L310" s="23">
        <v>104426.8927</v>
      </c>
      <c r="M310" s="23">
        <v>121514.460363636</v>
      </c>
      <c r="N310" s="23">
        <v>121198.06075</v>
      </c>
      <c r="O310" s="23">
        <v>103292.5644</v>
      </c>
      <c r="P310" s="23">
        <v>110205.10950000001</v>
      </c>
      <c r="Q310" s="23">
        <v>119866.8829</v>
      </c>
      <c r="R310" s="23">
        <v>81027.764999999999</v>
      </c>
      <c r="S310" s="38">
        <f t="shared" si="12"/>
        <v>3.010746286066515E-7</v>
      </c>
      <c r="T310" s="39">
        <f t="shared" si="11"/>
        <v>4.0885210982097346E-2</v>
      </c>
      <c r="U310" s="39">
        <v>3.1598000000000002</v>
      </c>
      <c r="W310" s="5"/>
    </row>
    <row r="311" spans="1:23" x14ac:dyDescent="0.3">
      <c r="A311" s="5">
        <v>309</v>
      </c>
      <c r="B311" s="6" t="s">
        <v>924</v>
      </c>
      <c r="C311" s="23">
        <v>2556.26391601562</v>
      </c>
      <c r="D311" s="23">
        <v>1382.02988433838</v>
      </c>
      <c r="E311" s="23">
        <v>1236.2267630440799</v>
      </c>
      <c r="F311" s="23">
        <v>3142.1791178385402</v>
      </c>
      <c r="G311" s="23">
        <v>1530.2085456848099</v>
      </c>
      <c r="H311" s="23">
        <v>1144.599609375</v>
      </c>
      <c r="I311" s="23">
        <v>2788.7995256696399</v>
      </c>
      <c r="J311" s="23">
        <v>1092.1788024902301</v>
      </c>
      <c r="K311" s="23">
        <v>21318.811249999999</v>
      </c>
      <c r="L311" s="23">
        <v>2081.8592122395798</v>
      </c>
      <c r="M311" s="23">
        <v>2357.8018188476599</v>
      </c>
      <c r="N311" s="23">
        <v>27581.457333333299</v>
      </c>
      <c r="O311" s="23">
        <v>1619.5771527971499</v>
      </c>
      <c r="P311" s="23">
        <v>21374.636888888901</v>
      </c>
      <c r="Q311" s="23">
        <v>5044.8643798828098</v>
      </c>
      <c r="R311" s="23">
        <v>14040.991714285699</v>
      </c>
      <c r="S311" s="38">
        <f t="shared" si="12"/>
        <v>2.9913426991857981E-2</v>
      </c>
      <c r="T311" s="39">
        <f t="shared" si="11"/>
        <v>0.15586340602996512</v>
      </c>
      <c r="U311" s="39">
        <v>0.828457</v>
      </c>
      <c r="W311" s="5"/>
    </row>
    <row r="312" spans="1:23" x14ac:dyDescent="0.3">
      <c r="A312" s="5">
        <v>310</v>
      </c>
      <c r="B312" s="6" t="s">
        <v>924</v>
      </c>
      <c r="C312" s="23">
        <v>1331.16430664062</v>
      </c>
      <c r="D312" s="23">
        <v>1214.8223353794599</v>
      </c>
      <c r="E312" s="23">
        <v>1167.98754882812</v>
      </c>
      <c r="F312" s="23">
        <v>1150.2323521205401</v>
      </c>
      <c r="G312" s="23">
        <v>1088.9088657924101</v>
      </c>
      <c r="H312" s="23">
        <v>764.755161830357</v>
      </c>
      <c r="I312" s="23">
        <v>926.531982421875</v>
      </c>
      <c r="J312" s="23">
        <v>658.19278390066995</v>
      </c>
      <c r="K312" s="23">
        <v>5267.3280000000796</v>
      </c>
      <c r="L312" s="23">
        <v>11075.880000000099</v>
      </c>
      <c r="M312" s="23">
        <v>7636.5900000000902</v>
      </c>
      <c r="N312" s="23">
        <v>13540.837142857299</v>
      </c>
      <c r="O312" s="23">
        <v>14678.4765217391</v>
      </c>
      <c r="P312" s="23">
        <v>11448.36</v>
      </c>
      <c r="Q312" s="23">
        <v>8117.04000000006</v>
      </c>
      <c r="R312" s="23">
        <v>7868.7085714285504</v>
      </c>
      <c r="S312" s="38">
        <f t="shared" si="12"/>
        <v>1.0573564410896471E-4</v>
      </c>
      <c r="T312" s="39">
        <f t="shared" si="11"/>
        <v>0.10426044949966796</v>
      </c>
      <c r="U312" s="39">
        <v>0.87610299999999997</v>
      </c>
      <c r="W312" s="5"/>
    </row>
    <row r="313" spans="1:23" x14ac:dyDescent="0.3">
      <c r="A313" s="5">
        <v>311</v>
      </c>
      <c r="B313" s="6" t="s">
        <v>924</v>
      </c>
      <c r="C313" s="14">
        <v>41641.752285714399</v>
      </c>
      <c r="D313" s="14">
        <v>36492.393375</v>
      </c>
      <c r="E313" s="14">
        <v>46020.236166666597</v>
      </c>
      <c r="F313" s="14">
        <v>43479.554928571502</v>
      </c>
      <c r="G313" s="14">
        <v>29205.0026666667</v>
      </c>
      <c r="H313" s="14">
        <v>38788.325909090898</v>
      </c>
      <c r="I313" s="14">
        <v>44514.862941176398</v>
      </c>
      <c r="J313" s="14">
        <v>42171.143999999898</v>
      </c>
      <c r="K313" s="14">
        <v>605.37641143798805</v>
      </c>
      <c r="L313" s="14">
        <v>525.74199829101599</v>
      </c>
      <c r="M313" s="14">
        <v>392.85395258123202</v>
      </c>
      <c r="N313" s="14">
        <v>65.644243028428804</v>
      </c>
      <c r="O313" s="14">
        <v>456.531469345093</v>
      </c>
      <c r="P313" s="14">
        <v>453.54042053222702</v>
      </c>
      <c r="Q313" s="14">
        <v>646.57067871093795</v>
      </c>
      <c r="R313" s="14">
        <v>462.31046447753903</v>
      </c>
      <c r="S313" s="38">
        <f t="shared" si="12"/>
        <v>1.4694113949008375E-7</v>
      </c>
      <c r="T313" s="39">
        <f t="shared" si="11"/>
        <v>89.318845018991524</v>
      </c>
      <c r="U313" s="39">
        <v>2.15699</v>
      </c>
      <c r="W313" s="5"/>
    </row>
    <row r="314" spans="1:23" x14ac:dyDescent="0.3">
      <c r="A314" s="5">
        <v>312</v>
      </c>
      <c r="B314" s="6" t="s">
        <v>958</v>
      </c>
      <c r="C314" s="23">
        <v>9208.8533333333507</v>
      </c>
      <c r="D314" s="23">
        <v>10930.6222222222</v>
      </c>
      <c r="E314" s="23">
        <v>7324.8000000000802</v>
      </c>
      <c r="F314" s="23">
        <v>11047.5062499999</v>
      </c>
      <c r="G314" s="23">
        <v>9606.1999999998698</v>
      </c>
      <c r="H314" s="23">
        <v>8227.4799999999304</v>
      </c>
      <c r="I314" s="23">
        <v>8443.1757142856804</v>
      </c>
      <c r="J314" s="23">
        <v>5656.1657142858103</v>
      </c>
      <c r="K314" s="23">
        <v>68781.136666666804</v>
      </c>
      <c r="L314" s="23">
        <v>51198.919999999598</v>
      </c>
      <c r="M314" s="23">
        <v>50395.902666666901</v>
      </c>
      <c r="N314" s="23">
        <v>54187.495454545999</v>
      </c>
      <c r="O314" s="23">
        <v>43710.664444444301</v>
      </c>
      <c r="P314" s="23">
        <v>57602.404999999802</v>
      </c>
      <c r="Q314" s="23">
        <v>60767.466666667198</v>
      </c>
      <c r="R314" s="23">
        <v>62628.596923077501</v>
      </c>
      <c r="S314" s="38">
        <f t="shared" si="12"/>
        <v>2.7294305575922557E-7</v>
      </c>
      <c r="T314" s="39">
        <f t="shared" si="11"/>
        <v>0.15679746582274479</v>
      </c>
      <c r="U314" s="39">
        <v>2.0769799999999998</v>
      </c>
      <c r="W314" s="5"/>
    </row>
    <row r="315" spans="1:23" x14ac:dyDescent="0.3">
      <c r="A315" s="5">
        <v>313</v>
      </c>
      <c r="B315" s="6" t="s">
        <v>958</v>
      </c>
      <c r="C315" s="23">
        <v>3625.4119873046898</v>
      </c>
      <c r="D315" s="23">
        <v>3628.4944545200901</v>
      </c>
      <c r="E315" s="23">
        <v>2737.0877511160702</v>
      </c>
      <c r="F315" s="23">
        <v>4096.0219900948696</v>
      </c>
      <c r="G315" s="23">
        <v>3243.8474999999798</v>
      </c>
      <c r="H315" s="23">
        <v>2918.98193359375</v>
      </c>
      <c r="I315" s="23">
        <v>3046.7572893415199</v>
      </c>
      <c r="J315" s="23">
        <v>2278.6028571428801</v>
      </c>
      <c r="K315" s="23">
        <v>22480.737777777598</v>
      </c>
      <c r="L315" s="23">
        <v>20550.000000000298</v>
      </c>
      <c r="M315" s="23">
        <v>19075.197777777801</v>
      </c>
      <c r="N315" s="23">
        <v>24933.521250000002</v>
      </c>
      <c r="O315" s="23">
        <v>16112.0725</v>
      </c>
      <c r="P315" s="23">
        <v>22734.211111111101</v>
      </c>
      <c r="Q315" s="23">
        <v>20482</v>
      </c>
      <c r="R315" s="23">
        <v>18699.7362499997</v>
      </c>
      <c r="S315" s="38">
        <f t="shared" si="12"/>
        <v>1.9596680778965299E-7</v>
      </c>
      <c r="T315" s="39">
        <f t="shared" si="11"/>
        <v>0.15493788527924152</v>
      </c>
      <c r="U315" s="39">
        <v>1.27044</v>
      </c>
      <c r="W315" s="5"/>
    </row>
    <row r="316" spans="1:23" x14ac:dyDescent="0.3">
      <c r="A316" s="5">
        <v>314</v>
      </c>
      <c r="B316" s="6" t="s">
        <v>958</v>
      </c>
      <c r="C316" s="23">
        <v>944010.15999999095</v>
      </c>
      <c r="D316" s="23">
        <v>1049894.9756469701</v>
      </c>
      <c r="E316" s="23">
        <v>607171.460000008</v>
      </c>
      <c r="F316" s="23">
        <v>1039533.74</v>
      </c>
      <c r="G316" s="23">
        <v>720882.63208007801</v>
      </c>
      <c r="H316" s="23">
        <v>493953.63777669298</v>
      </c>
      <c r="I316" s="23">
        <v>565378.11000000802</v>
      </c>
      <c r="J316" s="23">
        <v>679810.590000008</v>
      </c>
      <c r="K316" s="23">
        <v>32996.614285714502</v>
      </c>
      <c r="L316" s="23">
        <v>32899.953892299098</v>
      </c>
      <c r="M316" s="23">
        <v>28397.153808593801</v>
      </c>
      <c r="N316" s="23">
        <v>33513.038330078103</v>
      </c>
      <c r="O316" s="23">
        <v>27330.772600446398</v>
      </c>
      <c r="P316" s="23">
        <v>56260.1612955729</v>
      </c>
      <c r="Q316" s="23">
        <v>33588.194614955399</v>
      </c>
      <c r="R316" s="23">
        <v>27650.390625</v>
      </c>
      <c r="S316" s="38">
        <f t="shared" si="12"/>
        <v>3.1455853232359823E-5</v>
      </c>
      <c r="T316" s="39">
        <f t="shared" si="11"/>
        <v>22.376461847818948</v>
      </c>
      <c r="U316" s="39">
        <v>8.0440000000000005</v>
      </c>
      <c r="W316" s="5"/>
    </row>
    <row r="317" spans="1:23" x14ac:dyDescent="0.3">
      <c r="A317" s="5">
        <v>315</v>
      </c>
      <c r="B317" s="6" t="s">
        <v>966</v>
      </c>
      <c r="C317" s="14">
        <v>18200.875</v>
      </c>
      <c r="D317" s="14">
        <v>50152.246615384604</v>
      </c>
      <c r="E317" s="14">
        <v>45870.684799999901</v>
      </c>
      <c r="F317" s="14">
        <v>13877.8628571428</v>
      </c>
      <c r="G317" s="14">
        <v>39031.619130434803</v>
      </c>
      <c r="H317" s="14">
        <v>22706.742857142901</v>
      </c>
      <c r="I317" s="14">
        <v>17201.774571428599</v>
      </c>
      <c r="J317" s="14">
        <v>27747.7425</v>
      </c>
      <c r="K317" s="14">
        <v>33752.503428571399</v>
      </c>
      <c r="L317" s="14">
        <v>50064.753357142799</v>
      </c>
      <c r="M317" s="14">
        <v>22180.686666666599</v>
      </c>
      <c r="N317" s="14">
        <v>12401.5725</v>
      </c>
      <c r="O317" s="14">
        <v>18085.2413076923</v>
      </c>
      <c r="P317" s="14">
        <v>2943.98742857144</v>
      </c>
      <c r="Q317" s="14">
        <v>14718.0340576172</v>
      </c>
      <c r="R317" s="14">
        <v>24980.491872151699</v>
      </c>
      <c r="S317" s="38">
        <f t="shared" si="12"/>
        <v>0.34304692248018165</v>
      </c>
      <c r="T317" s="39">
        <f t="shared" si="11"/>
        <v>1.3107415053048788</v>
      </c>
      <c r="U317" s="39">
        <v>0.465368</v>
      </c>
      <c r="W317" s="5"/>
    </row>
    <row r="318" spans="1:23" x14ac:dyDescent="0.3">
      <c r="A318" s="5">
        <v>316</v>
      </c>
      <c r="B318" s="5" t="s">
        <v>966</v>
      </c>
      <c r="C318" s="14">
        <v>7779.98</v>
      </c>
      <c r="D318" s="14">
        <v>7871.2752571106003</v>
      </c>
      <c r="E318" s="14">
        <v>8623.6600000000108</v>
      </c>
      <c r="F318" s="14">
        <v>12049.0875</v>
      </c>
      <c r="G318" s="14">
        <v>10340.04125</v>
      </c>
      <c r="H318" s="14">
        <v>10851.803333333301</v>
      </c>
      <c r="I318" s="14">
        <v>7809.5068054199201</v>
      </c>
      <c r="J318" s="14">
        <v>10727.830333333401</v>
      </c>
      <c r="K318" s="14">
        <v>63069.788249999998</v>
      </c>
      <c r="L318" s="14">
        <v>80087.679999999993</v>
      </c>
      <c r="M318" s="14">
        <v>111642.29212500001</v>
      </c>
      <c r="N318" s="14">
        <v>78735.841</v>
      </c>
      <c r="O318" s="14">
        <v>58059.9066666668</v>
      </c>
      <c r="P318" s="14">
        <v>72565.137500000201</v>
      </c>
      <c r="Q318" s="14">
        <v>82716.136499999804</v>
      </c>
      <c r="R318" s="14">
        <v>69347.759999999704</v>
      </c>
      <c r="S318" s="38">
        <f t="shared" si="12"/>
        <v>6.7830455739547477E-6</v>
      </c>
      <c r="T318" s="39">
        <f t="shared" si="11"/>
        <v>0.12341797395348601</v>
      </c>
      <c r="U318" s="39">
        <v>2.7765</v>
      </c>
      <c r="W318" s="5"/>
    </row>
    <row r="319" spans="1:23" x14ac:dyDescent="0.3">
      <c r="A319" s="5">
        <v>317</v>
      </c>
      <c r="B319" s="6" t="s">
        <v>966</v>
      </c>
      <c r="C319" s="14">
        <v>68200.735714285795</v>
      </c>
      <c r="D319" s="14">
        <v>98986.552874999994</v>
      </c>
      <c r="E319" s="14">
        <v>124266.107</v>
      </c>
      <c r="F319" s="14">
        <v>68619.353750000198</v>
      </c>
      <c r="G319" s="14">
        <v>91831.367249999996</v>
      </c>
      <c r="H319" s="14">
        <v>65979.658375000101</v>
      </c>
      <c r="I319" s="14">
        <v>66094.542857142893</v>
      </c>
      <c r="J319" s="14">
        <v>53768.460000000101</v>
      </c>
      <c r="K319" s="14">
        <v>351260.87875000102</v>
      </c>
      <c r="L319" s="14">
        <v>301200.267666667</v>
      </c>
      <c r="M319" s="14">
        <v>258274.799999999</v>
      </c>
      <c r="N319" s="14">
        <v>405047.34255555598</v>
      </c>
      <c r="O319" s="14">
        <v>310489.81337500003</v>
      </c>
      <c r="P319" s="14">
        <v>281066.51712500001</v>
      </c>
      <c r="Q319" s="14">
        <v>286175.62500000099</v>
      </c>
      <c r="R319" s="14">
        <v>309023.40999999997</v>
      </c>
      <c r="S319" s="38">
        <f t="shared" si="12"/>
        <v>1.1191266172777601E-7</v>
      </c>
      <c r="T319" s="39">
        <f t="shared" si="11"/>
        <v>0.25483993091644269</v>
      </c>
      <c r="U319" s="39">
        <v>5.1403800000000004</v>
      </c>
      <c r="W319" s="5"/>
    </row>
    <row r="320" spans="1:23" x14ac:dyDescent="0.3">
      <c r="A320" s="5">
        <v>318</v>
      </c>
      <c r="B320" s="5" t="s">
        <v>966</v>
      </c>
      <c r="C320" s="14">
        <v>27808.865000000002</v>
      </c>
      <c r="D320" s="14">
        <v>34536.560624999998</v>
      </c>
      <c r="E320" s="14">
        <v>43652.086333333202</v>
      </c>
      <c r="F320" s="14">
        <v>27026.320000000102</v>
      </c>
      <c r="G320" s="14">
        <v>32967.175499999998</v>
      </c>
      <c r="H320" s="14">
        <v>24830.6675</v>
      </c>
      <c r="I320" s="14">
        <v>29745.128571428599</v>
      </c>
      <c r="J320" s="14">
        <v>22106.400874999999</v>
      </c>
      <c r="K320" s="14">
        <v>148136.505142857</v>
      </c>
      <c r="L320" s="14">
        <v>99331.969000000201</v>
      </c>
      <c r="M320" s="14">
        <v>93036.0374999997</v>
      </c>
      <c r="N320" s="14">
        <v>164516.28411111099</v>
      </c>
      <c r="O320" s="14">
        <v>146332.470142857</v>
      </c>
      <c r="P320" s="14">
        <v>118373.39766666701</v>
      </c>
      <c r="Q320" s="14">
        <v>101319.485714286</v>
      </c>
      <c r="R320" s="14">
        <v>110603.69</v>
      </c>
      <c r="S320" s="38">
        <f t="shared" si="12"/>
        <v>1.3950329480725354E-5</v>
      </c>
      <c r="T320" s="39">
        <f t="shared" si="11"/>
        <v>0.24720953918079597</v>
      </c>
      <c r="U320" s="39">
        <v>3.2028500000000002</v>
      </c>
      <c r="W320" s="5"/>
    </row>
    <row r="321" spans="1:23" x14ac:dyDescent="0.3">
      <c r="A321" s="5">
        <v>319</v>
      </c>
      <c r="B321" s="5" t="s">
        <v>966</v>
      </c>
      <c r="C321" s="23">
        <v>33089.924999999901</v>
      </c>
      <c r="D321" s="23">
        <v>31374.840000000098</v>
      </c>
      <c r="E321" s="23">
        <v>2579.5450000000101</v>
      </c>
      <c r="F321" s="23">
        <v>14295.2049560547</v>
      </c>
      <c r="G321" s="23">
        <v>3316.02709090909</v>
      </c>
      <c r="H321" s="23">
        <v>2662.8278333333301</v>
      </c>
      <c r="I321" s="23">
        <v>2093.752</v>
      </c>
      <c r="J321" s="23">
        <v>2289.27833333333</v>
      </c>
      <c r="K321" s="23">
        <v>178658.45155555601</v>
      </c>
      <c r="L321" s="23">
        <v>177578.26612499999</v>
      </c>
      <c r="M321" s="23">
        <v>161381.63250000001</v>
      </c>
      <c r="N321" s="23">
        <v>131351.51999999999</v>
      </c>
      <c r="O321" s="23">
        <v>160741.304624999</v>
      </c>
      <c r="P321" s="23">
        <v>135701.352500001</v>
      </c>
      <c r="Q321" s="23">
        <v>164550.425714285</v>
      </c>
      <c r="R321" s="23">
        <v>131100.70699999999</v>
      </c>
      <c r="S321" s="38">
        <f t="shared" si="12"/>
        <v>6.2716853418018812E-10</v>
      </c>
      <c r="T321" s="39">
        <f t="shared" si="11"/>
        <v>7.3889360528181458E-2</v>
      </c>
      <c r="U321" s="39">
        <v>3.6380400000000002</v>
      </c>
      <c r="W321" s="5"/>
    </row>
    <row r="322" spans="1:23" x14ac:dyDescent="0.3">
      <c r="A322" s="5">
        <v>320</v>
      </c>
      <c r="B322" s="5" t="s">
        <v>966</v>
      </c>
      <c r="C322" s="23">
        <v>5484.6818181818098</v>
      </c>
      <c r="D322" s="23">
        <v>4375.2740000000003</v>
      </c>
      <c r="E322" s="23">
        <v>5106.67509678432</v>
      </c>
      <c r="F322" s="23">
        <v>5063.1915454545397</v>
      </c>
      <c r="G322" s="23">
        <v>3356.5712646484399</v>
      </c>
      <c r="H322" s="23">
        <v>3675.17</v>
      </c>
      <c r="I322" s="23">
        <v>4873.9400000000296</v>
      </c>
      <c r="J322" s="23">
        <v>3691.7006632487</v>
      </c>
      <c r="K322" s="23">
        <v>1717.95719999998</v>
      </c>
      <c r="L322" s="23">
        <v>12810.1285714285</v>
      </c>
      <c r="M322" s="23">
        <v>12609.1345714286</v>
      </c>
      <c r="N322" s="23">
        <v>8807.1839999998992</v>
      </c>
      <c r="O322" s="23">
        <v>10896.2352222222</v>
      </c>
      <c r="P322" s="23">
        <v>14041.3705705915</v>
      </c>
      <c r="Q322" s="23">
        <v>12078.845555555499</v>
      </c>
      <c r="R322" s="23">
        <v>9812.6714285714006</v>
      </c>
      <c r="S322" s="38">
        <f t="shared" si="12"/>
        <v>3.3223216934478547E-3</v>
      </c>
      <c r="T322" s="39">
        <f t="shared" si="11"/>
        <v>0.43041785976758995</v>
      </c>
      <c r="U322" s="39">
        <v>0.65150699999999995</v>
      </c>
      <c r="W322" s="5"/>
    </row>
    <row r="323" spans="1:23" x14ac:dyDescent="0.3">
      <c r="A323" s="5">
        <v>321</v>
      </c>
      <c r="B323" s="6" t="s">
        <v>966</v>
      </c>
      <c r="C323" s="23">
        <v>4580.8308000000097</v>
      </c>
      <c r="D323" s="23">
        <v>6346.3262499999901</v>
      </c>
      <c r="E323" s="23">
        <v>5292.8017777777704</v>
      </c>
      <c r="F323" s="23">
        <v>4773.9495999999899</v>
      </c>
      <c r="G323" s="23">
        <v>5491.6771428571401</v>
      </c>
      <c r="H323" s="23">
        <v>5353.8173333333398</v>
      </c>
      <c r="I323" s="23">
        <v>4574.9633333333304</v>
      </c>
      <c r="J323" s="23">
        <v>2985.2537187848802</v>
      </c>
      <c r="K323" s="23">
        <v>7481.2069999999903</v>
      </c>
      <c r="L323" s="23">
        <v>7717.2777499999702</v>
      </c>
      <c r="M323" s="23">
        <v>8470.6073333333698</v>
      </c>
      <c r="N323" s="23">
        <v>10106.1928825378</v>
      </c>
      <c r="O323" s="23">
        <v>18188.9681816101</v>
      </c>
      <c r="P323" s="23">
        <v>9493.9826774597204</v>
      </c>
      <c r="Q323" s="23">
        <v>6721.7919999999904</v>
      </c>
      <c r="R323" s="23">
        <v>6850.5883514404304</v>
      </c>
      <c r="S323" s="38">
        <f t="shared" si="12"/>
        <v>1.1900468952060698E-2</v>
      </c>
      <c r="T323" s="39">
        <f t="shared" si="11"/>
        <v>0.52511390634812516</v>
      </c>
      <c r="U323" s="39">
        <v>0.53512800000000005</v>
      </c>
      <c r="W323" s="5"/>
    </row>
    <row r="324" spans="1:23" x14ac:dyDescent="0.3">
      <c r="A324" s="5">
        <v>322</v>
      </c>
      <c r="B324" s="6" t="s">
        <v>995</v>
      </c>
      <c r="C324" s="14">
        <v>33901.483200000097</v>
      </c>
      <c r="D324" s="14">
        <v>42982.428124999897</v>
      </c>
      <c r="E324" s="14">
        <v>43620.246222222202</v>
      </c>
      <c r="F324" s="14">
        <v>58798.919999999896</v>
      </c>
      <c r="G324" s="14">
        <v>46840.976368421099</v>
      </c>
      <c r="H324" s="14">
        <v>14601.800571428599</v>
      </c>
      <c r="I324" s="14">
        <v>49613.987500000003</v>
      </c>
      <c r="J324" s="14">
        <v>28412.635504150399</v>
      </c>
      <c r="K324" s="14">
        <v>12648.980090909101</v>
      </c>
      <c r="L324" s="14">
        <v>12275.4323</v>
      </c>
      <c r="M324" s="14">
        <v>1478.7824873490799</v>
      </c>
      <c r="N324" s="14">
        <v>8345.0185555555399</v>
      </c>
      <c r="O324" s="14">
        <v>4808.4839999999904</v>
      </c>
      <c r="P324" s="14">
        <v>10471.491</v>
      </c>
      <c r="Q324" s="14">
        <v>7674.6625000000004</v>
      </c>
      <c r="R324" s="14">
        <v>8625.7609999999895</v>
      </c>
      <c r="S324" s="38">
        <f t="shared" si="12"/>
        <v>2.4288144182323706E-4</v>
      </c>
      <c r="T324" s="39">
        <f t="shared" si="11"/>
        <v>4.8059573115944412</v>
      </c>
      <c r="U324" s="39">
        <v>1.8009999999999999</v>
      </c>
      <c r="W324" s="5"/>
    </row>
    <row r="325" spans="1:23" x14ac:dyDescent="0.3">
      <c r="A325" s="5">
        <v>323</v>
      </c>
      <c r="B325" s="6" t="s">
        <v>995</v>
      </c>
      <c r="C325" s="23">
        <v>169132.8884</v>
      </c>
      <c r="D325" s="23">
        <v>170624.57490000001</v>
      </c>
      <c r="E325" s="23">
        <v>150353.87710000001</v>
      </c>
      <c r="F325" s="23">
        <v>178644.70777777801</v>
      </c>
      <c r="G325" s="23">
        <v>172049.21580000001</v>
      </c>
      <c r="H325" s="23">
        <v>169489.96739999999</v>
      </c>
      <c r="I325" s="23">
        <v>149487.63200000001</v>
      </c>
      <c r="J325" s="23">
        <v>137384.51999999999</v>
      </c>
      <c r="K325" s="23">
        <v>389630.48</v>
      </c>
      <c r="L325" s="23">
        <v>397818.93900000001</v>
      </c>
      <c r="M325" s="23">
        <v>399692.21645454498</v>
      </c>
      <c r="N325" s="23">
        <v>408297.88500000001</v>
      </c>
      <c r="O325" s="23">
        <v>298008.28289999999</v>
      </c>
      <c r="P325" s="23">
        <v>393264.1348</v>
      </c>
      <c r="Q325" s="23">
        <v>369266.00199999998</v>
      </c>
      <c r="R325" s="23">
        <v>314040.93599999999</v>
      </c>
      <c r="S325" s="38">
        <f t="shared" si="12"/>
        <v>4.7473982616364182E-7</v>
      </c>
      <c r="T325" s="39">
        <f t="shared" si="11"/>
        <v>0.43675391890347032</v>
      </c>
      <c r="U325" s="39">
        <v>4.3768900000000004</v>
      </c>
      <c r="W325" s="5"/>
    </row>
    <row r="326" spans="1:23" x14ac:dyDescent="0.3">
      <c r="A326" s="5">
        <v>324</v>
      </c>
      <c r="B326" s="6" t="s">
        <v>995</v>
      </c>
      <c r="C326" s="23">
        <v>1060436.0578000001</v>
      </c>
      <c r="D326" s="23">
        <v>1015631.21333333</v>
      </c>
      <c r="E326" s="23">
        <v>913632.94090000005</v>
      </c>
      <c r="F326" s="23">
        <v>1024559.94777778</v>
      </c>
      <c r="G326" s="23">
        <v>1030669.63033333</v>
      </c>
      <c r="H326" s="23">
        <v>983145.42900000105</v>
      </c>
      <c r="I326" s="23">
        <v>948245.45200000005</v>
      </c>
      <c r="J326" s="23">
        <v>844929.6</v>
      </c>
      <c r="K326" s="23">
        <v>2276045.6800000002</v>
      </c>
      <c r="L326" s="23">
        <v>2280616.8119999999</v>
      </c>
      <c r="M326" s="23">
        <v>2186538.13390909</v>
      </c>
      <c r="N326" s="23">
        <v>2448395.7016666699</v>
      </c>
      <c r="O326" s="23">
        <v>1783093.0695</v>
      </c>
      <c r="P326" s="23">
        <v>2414739.9909999999</v>
      </c>
      <c r="Q326" s="23">
        <v>2300790.3645454501</v>
      </c>
      <c r="R326" s="23">
        <v>1836213.25933333</v>
      </c>
      <c r="S326" s="38">
        <f t="shared" si="12"/>
        <v>8.6750624483540758E-7</v>
      </c>
      <c r="T326" s="39">
        <f t="shared" si="11"/>
        <v>0.44625453826284411</v>
      </c>
      <c r="U326" s="39">
        <v>10.541499999999999</v>
      </c>
      <c r="W326" s="5"/>
    </row>
    <row r="327" spans="1:23" x14ac:dyDescent="0.3">
      <c r="A327" s="5">
        <v>325</v>
      </c>
      <c r="B327" s="6" t="s">
        <v>995</v>
      </c>
      <c r="C327" s="23">
        <v>5913706.5719999997</v>
      </c>
      <c r="D327" s="23">
        <v>5124355.7459375001</v>
      </c>
      <c r="E327" s="23">
        <v>4168597.5421874998</v>
      </c>
      <c r="F327" s="23">
        <v>4592291.5532</v>
      </c>
      <c r="G327" s="23">
        <v>4397858.4171111099</v>
      </c>
      <c r="H327" s="23">
        <v>4193114.7386153899</v>
      </c>
      <c r="I327" s="23">
        <v>4335022.9188125003</v>
      </c>
      <c r="J327" s="23">
        <v>3062686.0792</v>
      </c>
      <c r="K327" s="23">
        <v>6894449.1706666602</v>
      </c>
      <c r="L327" s="23">
        <v>7341167.8276923001</v>
      </c>
      <c r="M327" s="23">
        <v>8989395.4148911703</v>
      </c>
      <c r="N327" s="23">
        <v>7162904.4326666603</v>
      </c>
      <c r="O327" s="23">
        <v>5782089.375</v>
      </c>
      <c r="P327" s="23">
        <v>6993236.1672727298</v>
      </c>
      <c r="Q327" s="23">
        <v>4121737.2680000002</v>
      </c>
      <c r="R327" s="23">
        <v>8237061.0786315799</v>
      </c>
      <c r="S327" s="38">
        <f t="shared" si="12"/>
        <v>1.730918847560902E-3</v>
      </c>
      <c r="T327" s="39">
        <f t="shared" si="11"/>
        <v>0.64456624960868003</v>
      </c>
      <c r="U327" s="39">
        <v>12.9894</v>
      </c>
      <c r="W327" s="5"/>
    </row>
    <row r="328" spans="1:23" x14ac:dyDescent="0.3">
      <c r="A328" s="5">
        <v>326</v>
      </c>
      <c r="B328" s="5" t="s">
        <v>995</v>
      </c>
      <c r="C328" s="23">
        <v>397683.80953846098</v>
      </c>
      <c r="D328" s="23">
        <v>392057.58461538499</v>
      </c>
      <c r="E328" s="23">
        <v>323572.75335294101</v>
      </c>
      <c r="F328" s="23">
        <v>425734.342</v>
      </c>
      <c r="G328" s="23">
        <v>381969.7</v>
      </c>
      <c r="H328" s="23">
        <v>350812.79935714201</v>
      </c>
      <c r="I328" s="23">
        <v>324402.47323076898</v>
      </c>
      <c r="J328" s="23">
        <v>326706.418076923</v>
      </c>
      <c r="K328" s="23">
        <v>300904.80420000001</v>
      </c>
      <c r="L328" s="23">
        <v>313101.15180000098</v>
      </c>
      <c r="M328" s="23">
        <v>281814.89066666702</v>
      </c>
      <c r="N328" s="23">
        <v>384303.42800000001</v>
      </c>
      <c r="O328" s="23">
        <v>301072.23346153903</v>
      </c>
      <c r="P328" s="23">
        <v>366980.68036842102</v>
      </c>
      <c r="Q328" s="23">
        <v>302367.61499999999</v>
      </c>
      <c r="R328" s="23">
        <v>307390.357076924</v>
      </c>
      <c r="S328" s="38">
        <f t="shared" si="12"/>
        <v>2.9631192726564837E-2</v>
      </c>
      <c r="T328" s="39">
        <f t="shared" si="11"/>
        <v>1.1426950632776109</v>
      </c>
      <c r="U328" s="39">
        <v>1.5465500000000001</v>
      </c>
      <c r="W328" s="5"/>
    </row>
    <row r="329" spans="1:23" x14ac:dyDescent="0.25">
      <c r="A329" s="5">
        <v>327</v>
      </c>
      <c r="B329" s="5" t="s">
        <v>995</v>
      </c>
      <c r="C329" s="19">
        <v>107641.44</v>
      </c>
      <c r="D329" s="19">
        <v>116298.0625</v>
      </c>
      <c r="E329" s="19">
        <v>97131.887999999701</v>
      </c>
      <c r="F329" s="19">
        <v>85904.382375000001</v>
      </c>
      <c r="G329" s="19">
        <v>97902.236249999594</v>
      </c>
      <c r="H329" s="19">
        <v>86858.436222222095</v>
      </c>
      <c r="I329" s="19">
        <v>96370.927999999796</v>
      </c>
      <c r="J329" s="19">
        <v>87436.666666666701</v>
      </c>
      <c r="K329" s="19">
        <v>301.931204659598</v>
      </c>
      <c r="L329" s="19">
        <v>301.98824055989598</v>
      </c>
      <c r="M329" s="19">
        <v>240.387224469866</v>
      </c>
      <c r="N329" s="19">
        <v>517.27945382254495</v>
      </c>
      <c r="O329" s="19">
        <v>379.05410766601602</v>
      </c>
      <c r="P329" s="19">
        <v>894.77233886718795</v>
      </c>
      <c r="Q329" s="19">
        <v>185.06737899780299</v>
      </c>
      <c r="R329" s="19">
        <v>208.276858520508</v>
      </c>
      <c r="S329" s="38">
        <f t="shared" si="12"/>
        <v>3.6242267266712679E-8</v>
      </c>
      <c r="T329" s="39">
        <f t="shared" si="11"/>
        <v>256.06018881317812</v>
      </c>
      <c r="U329" s="39">
        <v>3.0045099999999998</v>
      </c>
      <c r="W329" s="5"/>
    </row>
    <row r="330" spans="1:23" x14ac:dyDescent="0.3">
      <c r="A330" s="5">
        <v>328</v>
      </c>
      <c r="B330" s="5" t="s">
        <v>995</v>
      </c>
      <c r="C330" s="14">
        <v>12756.316999999999</v>
      </c>
      <c r="D330" s="14">
        <v>10921.6543846154</v>
      </c>
      <c r="E330" s="14">
        <v>9735.4405714285695</v>
      </c>
      <c r="F330" s="14">
        <v>9210.2298750000009</v>
      </c>
      <c r="G330" s="14">
        <v>9553.0036666666401</v>
      </c>
      <c r="H330" s="14">
        <v>7263.27</v>
      </c>
      <c r="I330" s="14">
        <v>7870.8227499999703</v>
      </c>
      <c r="J330" s="14">
        <v>9006.0596666666406</v>
      </c>
      <c r="K330" s="14">
        <v>10134.7566257053</v>
      </c>
      <c r="L330" s="14">
        <v>6008.5714285713702</v>
      </c>
      <c r="M330" s="14">
        <v>7252.4555555555398</v>
      </c>
      <c r="N330" s="14">
        <v>5966.7069854736301</v>
      </c>
      <c r="O330" s="14">
        <v>7304.1773749999702</v>
      </c>
      <c r="P330" s="14">
        <v>14281.2956666667</v>
      </c>
      <c r="Q330" s="14">
        <v>8219.4151111110805</v>
      </c>
      <c r="R330" s="14">
        <v>8747.1899999999805</v>
      </c>
      <c r="S330" s="38">
        <f t="shared" si="12"/>
        <v>0.37444924658187495</v>
      </c>
      <c r="T330" s="39">
        <f t="shared" si="11"/>
        <v>1.1237176252632941</v>
      </c>
      <c r="U330" s="39">
        <v>0.171179</v>
      </c>
      <c r="W330" s="5"/>
    </row>
    <row r="331" spans="1:23" x14ac:dyDescent="0.3">
      <c r="A331" s="5">
        <v>329</v>
      </c>
      <c r="B331" s="6" t="s">
        <v>995</v>
      </c>
      <c r="C331" s="23">
        <v>50598.740125000098</v>
      </c>
      <c r="D331" s="23">
        <v>71270.584000000003</v>
      </c>
      <c r="E331" s="23">
        <v>82008.066300000006</v>
      </c>
      <c r="F331" s="23">
        <v>84287.929000000004</v>
      </c>
      <c r="G331" s="23">
        <v>71196.386375000002</v>
      </c>
      <c r="H331" s="23">
        <v>88941.752199999901</v>
      </c>
      <c r="I331" s="23">
        <v>62524.397894736998</v>
      </c>
      <c r="J331" s="23">
        <v>65644.917866666699</v>
      </c>
      <c r="K331" s="23">
        <v>3160.9965074327301</v>
      </c>
      <c r="L331" s="23">
        <v>2418.0273946126299</v>
      </c>
      <c r="M331" s="23">
        <v>4000.81342857144</v>
      </c>
      <c r="N331" s="23">
        <v>2154.22338867188</v>
      </c>
      <c r="O331" s="23">
        <v>1750.0175079345699</v>
      </c>
      <c r="P331" s="23">
        <v>3886.44631618924</v>
      </c>
      <c r="Q331" s="23">
        <v>2277.41739501953</v>
      </c>
      <c r="R331" s="23">
        <v>1629.5139404296899</v>
      </c>
      <c r="S331" s="38">
        <f t="shared" si="12"/>
        <v>1.0512845172525823E-6</v>
      </c>
      <c r="T331" s="39">
        <f t="shared" si="11"/>
        <v>27.093125091806964</v>
      </c>
      <c r="U331" s="39">
        <v>2.5215900000000002</v>
      </c>
      <c r="W331" s="5"/>
    </row>
    <row r="332" spans="1:23" x14ac:dyDescent="0.3">
      <c r="A332" s="5">
        <v>330</v>
      </c>
      <c r="B332" s="5" t="s">
        <v>995</v>
      </c>
      <c r="C332" s="23">
        <v>8568.2259114583303</v>
      </c>
      <c r="D332" s="23">
        <v>7150.0465087890598</v>
      </c>
      <c r="E332" s="23">
        <v>7920.1544886997799</v>
      </c>
      <c r="F332" s="23">
        <v>6204.7699999999504</v>
      </c>
      <c r="G332" s="23">
        <v>10088.0361328125</v>
      </c>
      <c r="H332" s="23">
        <v>9486.943359375</v>
      </c>
      <c r="I332" s="23">
        <v>7366.521484375</v>
      </c>
      <c r="J332" s="23">
        <v>7521.7399999999798</v>
      </c>
      <c r="K332" s="23">
        <v>110154.58285714401</v>
      </c>
      <c r="L332" s="23">
        <v>108995.5625</v>
      </c>
      <c r="M332" s="23">
        <v>118793.171249999</v>
      </c>
      <c r="N332" s="23">
        <v>108560.99382673</v>
      </c>
      <c r="O332" s="23">
        <v>89904.6514285718</v>
      </c>
      <c r="P332" s="23">
        <v>123063.355</v>
      </c>
      <c r="Q332" s="23">
        <v>93998.822499998903</v>
      </c>
      <c r="R332" s="23">
        <v>93864.462857141101</v>
      </c>
      <c r="S332" s="38">
        <f t="shared" si="12"/>
        <v>6.4240122329508222E-8</v>
      </c>
      <c r="T332" s="39">
        <f t="shared" si="11"/>
        <v>7.5892524422507088E-2</v>
      </c>
      <c r="U332" s="39">
        <v>3.0260899999999999</v>
      </c>
      <c r="W332" s="5"/>
    </row>
    <row r="333" spans="1:23" x14ac:dyDescent="0.3">
      <c r="A333" s="5">
        <v>331</v>
      </c>
      <c r="B333" s="6" t="s">
        <v>1024</v>
      </c>
      <c r="C333" s="14">
        <v>7106</v>
      </c>
      <c r="D333" s="14">
        <v>5022.2616043090802</v>
      </c>
      <c r="E333" s="14">
        <v>5619.93017578125</v>
      </c>
      <c r="F333" s="14">
        <v>6493.9993999999997</v>
      </c>
      <c r="G333" s="14">
        <v>4346.3333333333303</v>
      </c>
      <c r="H333" s="14">
        <v>5518.6327777777797</v>
      </c>
      <c r="I333" s="14">
        <v>8244.4230000000007</v>
      </c>
      <c r="J333" s="14">
        <v>5045.2311111111103</v>
      </c>
      <c r="K333" s="14">
        <v>24465.277777777799</v>
      </c>
      <c r="L333" s="14">
        <v>24074.024874999999</v>
      </c>
      <c r="M333" s="14">
        <v>23006.1</v>
      </c>
      <c r="N333" s="14">
        <v>20333.185000000001</v>
      </c>
      <c r="O333" s="14">
        <v>12743.9481</v>
      </c>
      <c r="P333" s="14">
        <v>23288.572222222199</v>
      </c>
      <c r="Q333" s="14">
        <v>21106.35225</v>
      </c>
      <c r="R333" s="14">
        <v>20981.2022</v>
      </c>
      <c r="S333" s="38">
        <f t="shared" si="12"/>
        <v>2.4781807387676919E-6</v>
      </c>
      <c r="T333" s="39">
        <f t="shared" si="11"/>
        <v>0.2788069666325938</v>
      </c>
      <c r="U333" s="39">
        <v>1.3241799999999999</v>
      </c>
      <c r="W333" s="5"/>
    </row>
    <row r="334" spans="1:23" x14ac:dyDescent="0.3">
      <c r="A334" s="5">
        <v>332</v>
      </c>
      <c r="B334" s="6" t="s">
        <v>1024</v>
      </c>
      <c r="C334" s="14">
        <v>46706.59</v>
      </c>
      <c r="D334" s="14">
        <v>66219.016666666503</v>
      </c>
      <c r="E334" s="14">
        <v>85734.843333332901</v>
      </c>
      <c r="F334" s="14">
        <v>48232.800000000097</v>
      </c>
      <c r="G334" s="14">
        <v>62243.729999999901</v>
      </c>
      <c r="H334" s="14">
        <v>41732.324625000299</v>
      </c>
      <c r="I334" s="14">
        <v>37385.026875000098</v>
      </c>
      <c r="J334" s="14">
        <v>45636.430125000101</v>
      </c>
      <c r="K334" s="14">
        <v>29001.566000000101</v>
      </c>
      <c r="L334" s="14">
        <v>26093.064444444499</v>
      </c>
      <c r="M334" s="14">
        <v>30327.039499999999</v>
      </c>
      <c r="N334" s="14">
        <v>27444.609</v>
      </c>
      <c r="O334" s="14">
        <v>23287.8045000001</v>
      </c>
      <c r="P334" s="14">
        <v>24230.758666666599</v>
      </c>
      <c r="Q334" s="14">
        <v>20148.825499999999</v>
      </c>
      <c r="R334" s="14">
        <v>26079.732000000098</v>
      </c>
      <c r="S334" s="38">
        <f t="shared" si="12"/>
        <v>1.3949561623368522E-3</v>
      </c>
      <c r="T334" s="39">
        <f t="shared" si="11"/>
        <v>2.1000126925052824</v>
      </c>
      <c r="U334" s="39">
        <v>1.6397600000000001</v>
      </c>
      <c r="W334" s="5"/>
    </row>
    <row r="335" spans="1:23" x14ac:dyDescent="0.3">
      <c r="A335" s="5">
        <v>333</v>
      </c>
      <c r="B335" s="6" t="s">
        <v>1024</v>
      </c>
      <c r="C335" s="14">
        <v>279057.365454546</v>
      </c>
      <c r="D335" s="14">
        <v>311285.774545455</v>
      </c>
      <c r="E335" s="14">
        <v>305823.58363636298</v>
      </c>
      <c r="F335" s="14">
        <v>246509.837</v>
      </c>
      <c r="G335" s="14">
        <v>304468.78309091099</v>
      </c>
      <c r="H335" s="14">
        <v>238462.493777778</v>
      </c>
      <c r="I335" s="14">
        <v>326197.30410000001</v>
      </c>
      <c r="J335" s="14">
        <v>183230.34789999999</v>
      </c>
      <c r="K335" s="14">
        <v>1948096.63730769</v>
      </c>
      <c r="L335" s="14">
        <v>1140798.2384615401</v>
      </c>
      <c r="M335" s="14">
        <v>1830321.70130769</v>
      </c>
      <c r="N335" s="14">
        <v>1477255.88458334</v>
      </c>
      <c r="O335" s="14">
        <v>1336679.2133333299</v>
      </c>
      <c r="P335" s="14">
        <v>2335180.4669333301</v>
      </c>
      <c r="Q335" s="14">
        <v>1857899.23628572</v>
      </c>
      <c r="R335" s="14">
        <v>1256049.97875</v>
      </c>
      <c r="S335" s="38">
        <f t="shared" si="12"/>
        <v>2.6785313745936839E-5</v>
      </c>
      <c r="T335" s="39">
        <f t="shared" si="11"/>
        <v>0.16651408281053537</v>
      </c>
      <c r="U335" s="39">
        <v>12.3643</v>
      </c>
      <c r="W335" s="5"/>
    </row>
    <row r="336" spans="1:23" x14ac:dyDescent="0.3">
      <c r="A336" s="5">
        <v>334</v>
      </c>
      <c r="B336" s="6" t="s">
        <v>1024</v>
      </c>
      <c r="C336" s="14">
        <v>61593.676666666601</v>
      </c>
      <c r="D336" s="14">
        <v>67028.399999999994</v>
      </c>
      <c r="E336" s="14">
        <v>74136.746666666499</v>
      </c>
      <c r="F336" s="14">
        <v>62411.176666666703</v>
      </c>
      <c r="G336" s="14">
        <v>53609.168888888998</v>
      </c>
      <c r="H336" s="14">
        <v>62156.979999999297</v>
      </c>
      <c r="I336" s="14">
        <v>48191</v>
      </c>
      <c r="J336" s="14">
        <v>54386.243333333397</v>
      </c>
      <c r="K336" s="14">
        <v>74273.606000001106</v>
      </c>
      <c r="L336" s="14">
        <v>104488.758</v>
      </c>
      <c r="M336" s="14">
        <v>81609.560000000798</v>
      </c>
      <c r="N336" s="14">
        <v>73822.866666666203</v>
      </c>
      <c r="O336" s="14">
        <v>75378.309999999707</v>
      </c>
      <c r="P336" s="14">
        <v>71982.714999999997</v>
      </c>
      <c r="Q336" s="14">
        <v>72573.800000000294</v>
      </c>
      <c r="R336" s="14">
        <v>67155.527777777301</v>
      </c>
      <c r="S336" s="38">
        <f t="shared" si="12"/>
        <v>4.6078364817197402E-3</v>
      </c>
      <c r="T336" s="39">
        <f t="shared" si="11"/>
        <v>0.77824714999877798</v>
      </c>
      <c r="U336" s="39">
        <v>1.16038</v>
      </c>
      <c r="W336" s="5"/>
    </row>
    <row r="337" spans="1:23" x14ac:dyDescent="0.3">
      <c r="A337" s="5">
        <v>335</v>
      </c>
      <c r="B337" s="5" t="s">
        <v>1024</v>
      </c>
      <c r="C337" s="14">
        <v>22220.660000000302</v>
      </c>
      <c r="D337" s="14">
        <v>22125.908000000101</v>
      </c>
      <c r="E337" s="14">
        <v>15615.130000000099</v>
      </c>
      <c r="F337" s="14">
        <v>25194.345000000099</v>
      </c>
      <c r="G337" s="14">
        <v>21553.536666667002</v>
      </c>
      <c r="H337" s="14">
        <v>22539.9999999998</v>
      </c>
      <c r="I337" s="14">
        <v>18026.360000000099</v>
      </c>
      <c r="J337" s="14">
        <v>24111.461111111301</v>
      </c>
      <c r="K337" s="14">
        <v>12168.7377777779</v>
      </c>
      <c r="L337" s="14">
        <v>13037.4222222221</v>
      </c>
      <c r="M337" s="14">
        <v>12970.584000000201</v>
      </c>
      <c r="N337" s="14">
        <v>14235.2622222223</v>
      </c>
      <c r="O337" s="14">
        <v>14083.063333333301</v>
      </c>
      <c r="P337" s="14">
        <v>13272.948888888999</v>
      </c>
      <c r="Q337" s="14">
        <v>13561.584444444599</v>
      </c>
      <c r="R337" s="14">
        <v>13098.2266666668</v>
      </c>
      <c r="S337" s="38">
        <f t="shared" si="12"/>
        <v>1.2316553528351568E-4</v>
      </c>
      <c r="T337" s="39">
        <f t="shared" si="11"/>
        <v>1.6103626419282857</v>
      </c>
      <c r="U337" s="39">
        <v>0.91961499999999996</v>
      </c>
      <c r="W337" s="5"/>
    </row>
    <row r="338" spans="1:23" x14ac:dyDescent="0.3">
      <c r="A338" s="5">
        <v>336</v>
      </c>
      <c r="B338" s="6" t="s">
        <v>951</v>
      </c>
      <c r="C338" s="14">
        <v>1634.23352050781</v>
      </c>
      <c r="D338" s="14">
        <v>1831.0162702287901</v>
      </c>
      <c r="E338" s="14">
        <v>1649.375</v>
      </c>
      <c r="F338" s="14">
        <v>1846.625</v>
      </c>
      <c r="G338" s="14">
        <v>1726.25209263393</v>
      </c>
      <c r="H338" s="14">
        <v>1896.9079938616101</v>
      </c>
      <c r="I338" s="14">
        <v>1849.0390973772301</v>
      </c>
      <c r="J338" s="14">
        <v>1416.3820103236601</v>
      </c>
      <c r="K338" s="14">
        <v>7457.0014285715597</v>
      </c>
      <c r="L338" s="14">
        <v>6500.1599999999899</v>
      </c>
      <c r="M338" s="14">
        <v>9507.3037500000501</v>
      </c>
      <c r="N338" s="14">
        <v>8993.8859999998695</v>
      </c>
      <c r="O338" s="14">
        <v>8404.6975000000293</v>
      </c>
      <c r="P338" s="14">
        <v>10539.9450000001</v>
      </c>
      <c r="Q338" s="14">
        <v>8277.6399999999503</v>
      </c>
      <c r="R338" s="14">
        <v>7197.0262500000099</v>
      </c>
      <c r="S338" s="38">
        <f>TTEST(C338:J338,K338:R338,2,3)</f>
        <v>1.6041608296983813E-6</v>
      </c>
      <c r="T338" s="39">
        <f>SUM(C338:J338)/SUM(K338:R338)</f>
        <v>0.20709203940038112</v>
      </c>
      <c r="U338" s="39">
        <v>0.87302400000000002</v>
      </c>
      <c r="W338" s="5"/>
    </row>
    <row r="339" spans="1:23" x14ac:dyDescent="0.3">
      <c r="A339" s="5">
        <v>337</v>
      </c>
      <c r="B339" s="5" t="s">
        <v>1024</v>
      </c>
      <c r="C339" s="14">
        <v>91419.599999999802</v>
      </c>
      <c r="D339" s="14">
        <v>73226.164285714098</v>
      </c>
      <c r="E339" s="14">
        <v>87520.540000000299</v>
      </c>
      <c r="F339" s="14">
        <v>63274.274999999201</v>
      </c>
      <c r="G339" s="14">
        <v>74635.410000000498</v>
      </c>
      <c r="H339" s="14">
        <v>71817.430000000197</v>
      </c>
      <c r="I339" s="14">
        <v>65751.311111111005</v>
      </c>
      <c r="J339" s="14">
        <v>68801.833333333299</v>
      </c>
      <c r="K339" s="14">
        <v>51612.169999999896</v>
      </c>
      <c r="L339" s="14">
        <v>36003.717500000101</v>
      </c>
      <c r="M339" s="14">
        <v>29828.699999999899</v>
      </c>
      <c r="N339" s="14">
        <v>29572.6050000002</v>
      </c>
      <c r="O339" s="14">
        <v>25414.1249999998</v>
      </c>
      <c r="P339" s="14">
        <v>35820.700000000499</v>
      </c>
      <c r="Q339" s="14">
        <v>37662.065000000599</v>
      </c>
      <c r="R339" s="14">
        <v>27395.550000000199</v>
      </c>
      <c r="S339" s="38">
        <f t="shared" si="12"/>
        <v>5.8088454529306776E-7</v>
      </c>
      <c r="T339" s="39">
        <f t="shared" ref="T339:T344" si="13">SUM(C339:J339)/SUM(K339:R339)</f>
        <v>2.1823108035907062</v>
      </c>
      <c r="U339" s="39">
        <v>2.0983900000000002</v>
      </c>
      <c r="W339" s="5"/>
    </row>
    <row r="340" spans="1:23" x14ac:dyDescent="0.3">
      <c r="A340" s="5">
        <v>338</v>
      </c>
      <c r="B340" s="6" t="s">
        <v>1024</v>
      </c>
      <c r="C340" s="14">
        <v>6127.193359375</v>
      </c>
      <c r="D340" s="14">
        <v>6523.52978515625</v>
      </c>
      <c r="E340" s="14">
        <v>6647.4566666665796</v>
      </c>
      <c r="F340" s="14">
        <v>5918.01428571426</v>
      </c>
      <c r="G340" s="14">
        <v>6270.2542857142498</v>
      </c>
      <c r="H340" s="14">
        <v>8761.9582031249993</v>
      </c>
      <c r="I340" s="14">
        <v>8958.2412500001701</v>
      </c>
      <c r="J340" s="14">
        <v>5781.0699999999497</v>
      </c>
      <c r="K340" s="14">
        <v>9197.1505126953107</v>
      </c>
      <c r="L340" s="14">
        <v>10418.83</v>
      </c>
      <c r="M340" s="14">
        <v>8341.3687499999705</v>
      </c>
      <c r="N340" s="14">
        <v>12040.492980957</v>
      </c>
      <c r="O340" s="14">
        <v>8336.8947056361594</v>
      </c>
      <c r="P340" s="14">
        <v>10373.639999999899</v>
      </c>
      <c r="Q340" s="14">
        <v>11502.4</v>
      </c>
      <c r="R340" s="14">
        <v>10109.4385714286</v>
      </c>
      <c r="S340" s="38">
        <f t="shared" si="12"/>
        <v>2.6818637969011437E-4</v>
      </c>
      <c r="T340" s="39">
        <f t="shared" si="13"/>
        <v>0.68460620379645898</v>
      </c>
      <c r="U340" s="39">
        <v>0.55270699999999995</v>
      </c>
      <c r="W340" s="5"/>
    </row>
    <row r="341" spans="1:23" x14ac:dyDescent="0.3">
      <c r="A341" s="5">
        <v>339</v>
      </c>
      <c r="B341" s="6" t="s">
        <v>1024</v>
      </c>
      <c r="C341" s="14">
        <v>46798.674999999901</v>
      </c>
      <c r="D341" s="14">
        <v>41310.184999999903</v>
      </c>
      <c r="E341" s="14">
        <v>41714.077499999999</v>
      </c>
      <c r="F341" s="14">
        <v>42755.987142857499</v>
      </c>
      <c r="G341" s="14">
        <v>46792.337500000001</v>
      </c>
      <c r="H341" s="14">
        <v>45241.4587500001</v>
      </c>
      <c r="I341" s="14">
        <v>55227.624999999702</v>
      </c>
      <c r="J341" s="14">
        <v>50577.2085714282</v>
      </c>
      <c r="K341" s="14">
        <v>141783.946707589</v>
      </c>
      <c r="L341" s="14">
        <v>148522.69444274899</v>
      </c>
      <c r="M341" s="14">
        <v>93716.589377663302</v>
      </c>
      <c r="N341" s="14">
        <v>95317.805053710894</v>
      </c>
      <c r="O341" s="14">
        <v>92383.856994628906</v>
      </c>
      <c r="P341" s="14">
        <v>41906.190000000097</v>
      </c>
      <c r="Q341" s="14">
        <v>126962.914855957</v>
      </c>
      <c r="R341" s="14">
        <v>109486.004150391</v>
      </c>
      <c r="S341" s="38">
        <f t="shared" si="12"/>
        <v>1.5026665127120067E-3</v>
      </c>
      <c r="T341" s="39">
        <f t="shared" si="13"/>
        <v>0.43574434614934771</v>
      </c>
      <c r="U341" s="39">
        <v>2.3707799999999999</v>
      </c>
      <c r="W341" s="5"/>
    </row>
    <row r="342" spans="1:23" x14ac:dyDescent="0.3">
      <c r="A342" s="5">
        <v>340</v>
      </c>
      <c r="B342" s="5" t="s">
        <v>1024</v>
      </c>
      <c r="C342" s="23">
        <v>61752.433846153399</v>
      </c>
      <c r="D342" s="23">
        <v>31960.319999999901</v>
      </c>
      <c r="E342" s="23">
        <v>51656.552608695703</v>
      </c>
      <c r="F342" s="23">
        <v>55498.233846153802</v>
      </c>
      <c r="G342" s="23">
        <v>58244.818181817798</v>
      </c>
      <c r="H342" s="23">
        <v>42019.513846153597</v>
      </c>
      <c r="I342" s="23">
        <v>49207.603846153499</v>
      </c>
      <c r="J342" s="23">
        <v>50606.611538461999</v>
      </c>
      <c r="K342" s="23">
        <v>39424.734545454201</v>
      </c>
      <c r="L342" s="23">
        <v>37740.670909091001</v>
      </c>
      <c r="M342" s="23">
        <v>42397.333333333598</v>
      </c>
      <c r="N342" s="23">
        <v>44250.072727272804</v>
      </c>
      <c r="O342" s="23">
        <v>39804.3999999999</v>
      </c>
      <c r="P342" s="23">
        <v>43032.896666666398</v>
      </c>
      <c r="Q342" s="23">
        <v>40953.861666666198</v>
      </c>
      <c r="R342" s="23">
        <v>40666.512727272697</v>
      </c>
      <c r="S342" s="38">
        <f t="shared" si="12"/>
        <v>3.0477535885531051E-2</v>
      </c>
      <c r="T342" s="39">
        <f t="shared" si="13"/>
        <v>1.2213893998862997</v>
      </c>
      <c r="U342" s="39">
        <v>0.72456200000000004</v>
      </c>
      <c r="W342" s="5"/>
    </row>
    <row r="343" spans="1:23" x14ac:dyDescent="0.3">
      <c r="A343" s="5">
        <v>341</v>
      </c>
      <c r="B343" s="5" t="s">
        <v>1024</v>
      </c>
      <c r="C343" s="23">
        <v>142504.62111111399</v>
      </c>
      <c r="D343" s="23">
        <v>148986.337500002</v>
      </c>
      <c r="E343" s="23">
        <v>120056.46374999901</v>
      </c>
      <c r="F343" s="23">
        <v>146282.48250000001</v>
      </c>
      <c r="G343" s="23">
        <v>149521.41750000301</v>
      </c>
      <c r="H343" s="23">
        <v>110031.015</v>
      </c>
      <c r="I343" s="23">
        <v>102404.834999999</v>
      </c>
      <c r="J343" s="23">
        <v>143397.581249999</v>
      </c>
      <c r="K343" s="23">
        <v>13136.852499999901</v>
      </c>
      <c r="L343" s="23">
        <v>13674.847142857199</v>
      </c>
      <c r="M343" s="23">
        <v>13359.36875</v>
      </c>
      <c r="N343" s="23">
        <v>14887.5024999999</v>
      </c>
      <c r="O343" s="23">
        <v>13508.1000000001</v>
      </c>
      <c r="P343" s="23">
        <v>13419.986328125</v>
      </c>
      <c r="Q343" s="23">
        <v>16096.049999999799</v>
      </c>
      <c r="R343" s="23">
        <v>15124.413333333199</v>
      </c>
      <c r="S343" s="38">
        <f t="shared" si="12"/>
        <v>4.3681397491417404E-7</v>
      </c>
      <c r="T343" s="39">
        <f t="shared" si="13"/>
        <v>9.3915007148425431</v>
      </c>
      <c r="U343" s="39">
        <v>3.3104800000000001</v>
      </c>
      <c r="W343" s="5"/>
    </row>
    <row r="344" spans="1:23" x14ac:dyDescent="0.3">
      <c r="A344" s="5">
        <v>342</v>
      </c>
      <c r="B344" s="5" t="s">
        <v>1024</v>
      </c>
      <c r="C344" s="23">
        <v>81771.25</v>
      </c>
      <c r="D344" s="23">
        <v>67750.653333334005</v>
      </c>
      <c r="E344" s="23">
        <v>48530.975555555102</v>
      </c>
      <c r="F344" s="23">
        <v>75364.493333334205</v>
      </c>
      <c r="G344" s="23">
        <v>65816.0755555551</v>
      </c>
      <c r="H344" s="23">
        <v>30573.4383138021</v>
      </c>
      <c r="I344" s="23">
        <v>20321.766</v>
      </c>
      <c r="J344" s="23">
        <v>50109.454589843801</v>
      </c>
      <c r="K344" s="23">
        <v>10863.05078125</v>
      </c>
      <c r="L344" s="23">
        <v>12173.810267857099</v>
      </c>
      <c r="M344" s="23">
        <v>7338.2004394531205</v>
      </c>
      <c r="N344" s="23">
        <v>18481.351888020799</v>
      </c>
      <c r="O344" s="23">
        <v>7020.2201625279004</v>
      </c>
      <c r="P344" s="23">
        <v>13112.839152018199</v>
      </c>
      <c r="Q344" s="23">
        <v>4628.9563802083303</v>
      </c>
      <c r="R344" s="23">
        <v>9757.1061197916697</v>
      </c>
      <c r="S344" s="38">
        <f t="shared" si="12"/>
        <v>5.4704881833671757E-4</v>
      </c>
      <c r="T344" s="39">
        <f t="shared" si="13"/>
        <v>5.2801832776513891</v>
      </c>
      <c r="U344" s="39">
        <v>1.8980600000000001</v>
      </c>
      <c r="W344" s="5"/>
    </row>
    <row r="347" spans="1:23" x14ac:dyDescent="0.3">
      <c r="Q347" s="18"/>
      <c r="S347" s="41"/>
    </row>
    <row r="348" spans="1:23" x14ac:dyDescent="0.25">
      <c r="Q348" s="5"/>
      <c r="S348" s="41"/>
    </row>
    <row r="349" spans="1:23" x14ac:dyDescent="0.3">
      <c r="Q349" s="18"/>
      <c r="S349" s="41"/>
    </row>
    <row r="350" spans="1:23" x14ac:dyDescent="0.3">
      <c r="Q350" s="15"/>
      <c r="S350" s="41"/>
    </row>
    <row r="351" spans="1:23" x14ac:dyDescent="0.3">
      <c r="Q351" s="18"/>
      <c r="S351" s="41"/>
    </row>
    <row r="352" spans="1:23" x14ac:dyDescent="0.3">
      <c r="Q352" s="18"/>
      <c r="S352" s="41"/>
    </row>
    <row r="353" spans="17:19" x14ac:dyDescent="0.3">
      <c r="Q353" s="18"/>
      <c r="S353" s="41"/>
    </row>
    <row r="354" spans="17:19" x14ac:dyDescent="0.3">
      <c r="Q354" s="18"/>
      <c r="S354" s="41"/>
    </row>
    <row r="355" spans="17:19" x14ac:dyDescent="0.3">
      <c r="Q355" s="18"/>
    </row>
    <row r="356" spans="17:19" x14ac:dyDescent="0.3">
      <c r="Q356" s="18"/>
    </row>
    <row r="357" spans="17:19" x14ac:dyDescent="0.3">
      <c r="Q357" s="18"/>
    </row>
    <row r="358" spans="17:19" x14ac:dyDescent="0.3">
      <c r="Q358" s="18"/>
    </row>
    <row r="359" spans="17:19" x14ac:dyDescent="0.3">
      <c r="Q359" s="18"/>
    </row>
    <row r="360" spans="17:19" x14ac:dyDescent="0.3">
      <c r="Q360" s="18"/>
    </row>
    <row r="361" spans="17:19" x14ac:dyDescent="0.3">
      <c r="Q361" s="18"/>
    </row>
  </sheetData>
  <mergeCells count="1">
    <mergeCell ref="A1:U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1D14-840C-4DB6-BC02-A7B576E88D16}">
  <dimension ref="A1:F344"/>
  <sheetViews>
    <sheetView tabSelected="1" zoomScaleNormal="100" workbookViewId="0">
      <selection sqref="A1:XFD1048576"/>
    </sheetView>
  </sheetViews>
  <sheetFormatPr defaultColWidth="8.88671875" defaultRowHeight="15.6" x14ac:dyDescent="0.25"/>
  <cols>
    <col min="1" max="2" width="8.88671875" style="5"/>
    <col min="3" max="3" width="33.33203125" style="5" customWidth="1"/>
    <col min="4" max="16384" width="8.88671875" style="5"/>
  </cols>
  <sheetData>
    <row r="1" spans="1:6" ht="30.6" customHeight="1" x14ac:dyDescent="0.25">
      <c r="A1" s="1" t="s">
        <v>1103</v>
      </c>
      <c r="B1" s="34"/>
      <c r="C1" s="34"/>
    </row>
    <row r="2" spans="1:6" x14ac:dyDescent="0.25">
      <c r="A2" s="5" t="s">
        <v>1</v>
      </c>
      <c r="B2" s="6" t="s">
        <v>823</v>
      </c>
      <c r="C2" s="6" t="s">
        <v>823</v>
      </c>
      <c r="F2" s="48"/>
    </row>
    <row r="3" spans="1:6" x14ac:dyDescent="0.25">
      <c r="A3" s="5">
        <v>1</v>
      </c>
      <c r="B3" s="5" t="s">
        <v>16</v>
      </c>
      <c r="C3" s="5" t="s">
        <v>1098</v>
      </c>
    </row>
    <row r="4" spans="1:6" x14ac:dyDescent="0.25">
      <c r="A4" s="5">
        <v>2</v>
      </c>
      <c r="B4" s="5" t="s">
        <v>22</v>
      </c>
      <c r="C4" s="5" t="s">
        <v>1098</v>
      </c>
    </row>
    <row r="5" spans="1:6" x14ac:dyDescent="0.25">
      <c r="A5" s="5">
        <v>3</v>
      </c>
      <c r="B5" s="5" t="s">
        <v>22</v>
      </c>
      <c r="C5" s="5" t="s">
        <v>1099</v>
      </c>
    </row>
    <row r="6" spans="1:6" x14ac:dyDescent="0.25">
      <c r="A6" s="5">
        <v>4</v>
      </c>
      <c r="B6" s="5" t="s">
        <v>16</v>
      </c>
      <c r="C6" s="5" t="s">
        <v>1099</v>
      </c>
    </row>
    <row r="7" spans="1:6" x14ac:dyDescent="0.25">
      <c r="A7" s="5">
        <v>5</v>
      </c>
      <c r="B7" s="5" t="s">
        <v>16</v>
      </c>
      <c r="C7" s="5" t="s">
        <v>1099</v>
      </c>
    </row>
    <row r="8" spans="1:6" x14ac:dyDescent="0.25">
      <c r="A8" s="5">
        <v>6</v>
      </c>
      <c r="B8" s="5" t="s">
        <v>16</v>
      </c>
      <c r="C8" s="5" t="s">
        <v>1099</v>
      </c>
    </row>
    <row r="9" spans="1:6" x14ac:dyDescent="0.25">
      <c r="A9" s="5">
        <v>7</v>
      </c>
      <c r="B9" s="5" t="s">
        <v>16</v>
      </c>
      <c r="C9" s="5" t="s">
        <v>1099</v>
      </c>
    </row>
    <row r="10" spans="1:6" x14ac:dyDescent="0.25">
      <c r="A10" s="5">
        <v>8</v>
      </c>
      <c r="B10" s="5" t="s">
        <v>16</v>
      </c>
      <c r="C10" s="5" t="s">
        <v>1099</v>
      </c>
    </row>
    <row r="11" spans="1:6" x14ac:dyDescent="0.25">
      <c r="A11" s="5">
        <v>9</v>
      </c>
      <c r="B11" s="5" t="s">
        <v>16</v>
      </c>
      <c r="C11" s="5" t="s">
        <v>1099</v>
      </c>
    </row>
    <row r="12" spans="1:6" x14ac:dyDescent="0.25">
      <c r="A12" s="5">
        <v>10</v>
      </c>
      <c r="B12" s="5" t="s">
        <v>16</v>
      </c>
      <c r="C12" s="5" t="s">
        <v>1100</v>
      </c>
    </row>
    <row r="13" spans="1:6" x14ac:dyDescent="0.25">
      <c r="A13" s="5">
        <v>11</v>
      </c>
      <c r="B13" s="5" t="s">
        <v>16</v>
      </c>
      <c r="C13" s="5" t="s">
        <v>1099</v>
      </c>
    </row>
    <row r="14" spans="1:6" x14ac:dyDescent="0.25">
      <c r="A14" s="5">
        <v>12</v>
      </c>
      <c r="B14" s="5" t="s">
        <v>16</v>
      </c>
      <c r="C14" s="5" t="s">
        <v>1098</v>
      </c>
    </row>
    <row r="15" spans="1:6" x14ac:dyDescent="0.25">
      <c r="A15" s="5">
        <v>13</v>
      </c>
      <c r="B15" s="5" t="s">
        <v>16</v>
      </c>
      <c r="C15" s="5" t="s">
        <v>1098</v>
      </c>
    </row>
    <row r="16" spans="1:6" x14ac:dyDescent="0.25">
      <c r="A16" s="5">
        <v>14</v>
      </c>
      <c r="B16" s="5" t="s">
        <v>16</v>
      </c>
      <c r="C16" s="5" t="s">
        <v>1099</v>
      </c>
    </row>
    <row r="17" spans="1:3" x14ac:dyDescent="0.25">
      <c r="A17" s="5">
        <v>15</v>
      </c>
      <c r="B17" s="5" t="s">
        <v>16</v>
      </c>
      <c r="C17" s="5" t="s">
        <v>1099</v>
      </c>
    </row>
    <row r="18" spans="1:3" x14ac:dyDescent="0.25">
      <c r="A18" s="5">
        <v>16</v>
      </c>
      <c r="B18" s="5" t="s">
        <v>22</v>
      </c>
      <c r="C18" s="5" t="s">
        <v>1099</v>
      </c>
    </row>
    <row r="19" spans="1:3" x14ac:dyDescent="0.25">
      <c r="A19" s="5">
        <v>17</v>
      </c>
      <c r="B19" s="5" t="s">
        <v>16</v>
      </c>
      <c r="C19" s="5" t="s">
        <v>1099</v>
      </c>
    </row>
    <row r="20" spans="1:3" x14ac:dyDescent="0.25">
      <c r="A20" s="5">
        <v>18</v>
      </c>
      <c r="B20" s="5" t="s">
        <v>16</v>
      </c>
      <c r="C20" s="5" t="s">
        <v>1099</v>
      </c>
    </row>
    <row r="21" spans="1:3" x14ac:dyDescent="0.25">
      <c r="A21" s="5">
        <v>19</v>
      </c>
      <c r="B21" s="5" t="s">
        <v>16</v>
      </c>
      <c r="C21" s="5" t="s">
        <v>1098</v>
      </c>
    </row>
    <row r="22" spans="1:3" x14ac:dyDescent="0.25">
      <c r="A22" s="5">
        <v>20</v>
      </c>
      <c r="B22" s="5" t="s">
        <v>16</v>
      </c>
      <c r="C22" s="5" t="s">
        <v>1099</v>
      </c>
    </row>
    <row r="23" spans="1:3" x14ac:dyDescent="0.25">
      <c r="A23" s="5">
        <v>21</v>
      </c>
      <c r="B23" s="5" t="s">
        <v>16</v>
      </c>
      <c r="C23" s="5" t="s">
        <v>1099</v>
      </c>
    </row>
    <row r="24" spans="1:3" x14ac:dyDescent="0.25">
      <c r="A24" s="5">
        <v>22</v>
      </c>
      <c r="B24" s="5" t="s">
        <v>16</v>
      </c>
      <c r="C24" s="5" t="s">
        <v>1099</v>
      </c>
    </row>
    <row r="25" spans="1:3" x14ac:dyDescent="0.25">
      <c r="A25" s="5">
        <v>23</v>
      </c>
      <c r="B25" s="5" t="s">
        <v>16</v>
      </c>
      <c r="C25" s="5" t="s">
        <v>1100</v>
      </c>
    </row>
    <row r="26" spans="1:3" x14ac:dyDescent="0.25">
      <c r="A26" s="5">
        <v>24</v>
      </c>
      <c r="B26" s="5" t="s">
        <v>16</v>
      </c>
      <c r="C26" s="5" t="s">
        <v>1098</v>
      </c>
    </row>
    <row r="27" spans="1:3" x14ac:dyDescent="0.25">
      <c r="A27" s="5">
        <v>25</v>
      </c>
      <c r="B27" s="5" t="s">
        <v>16</v>
      </c>
      <c r="C27" s="5" t="s">
        <v>1099</v>
      </c>
    </row>
    <row r="28" spans="1:3" x14ac:dyDescent="0.25">
      <c r="A28" s="5">
        <v>26</v>
      </c>
      <c r="B28" s="5" t="s">
        <v>16</v>
      </c>
      <c r="C28" s="5" t="s">
        <v>1100</v>
      </c>
    </row>
    <row r="29" spans="1:3" x14ac:dyDescent="0.25">
      <c r="A29" s="5">
        <v>27</v>
      </c>
      <c r="B29" s="5" t="s">
        <v>16</v>
      </c>
      <c r="C29" s="5" t="s">
        <v>1099</v>
      </c>
    </row>
    <row r="30" spans="1:3" x14ac:dyDescent="0.25">
      <c r="A30" s="5">
        <v>28</v>
      </c>
      <c r="B30" s="5" t="s">
        <v>16</v>
      </c>
      <c r="C30" s="5" t="s">
        <v>1099</v>
      </c>
    </row>
    <row r="31" spans="1:3" x14ac:dyDescent="0.25">
      <c r="A31" s="5">
        <v>29</v>
      </c>
      <c r="B31" s="5" t="s">
        <v>16</v>
      </c>
      <c r="C31" s="5" t="s">
        <v>1099</v>
      </c>
    </row>
    <row r="32" spans="1:3" x14ac:dyDescent="0.25">
      <c r="A32" s="5">
        <v>30</v>
      </c>
      <c r="B32" s="5" t="s">
        <v>16</v>
      </c>
      <c r="C32" s="5" t="s">
        <v>1099</v>
      </c>
    </row>
    <row r="33" spans="1:3" x14ac:dyDescent="0.25">
      <c r="A33" s="5">
        <v>31</v>
      </c>
      <c r="B33" s="5" t="s">
        <v>16</v>
      </c>
      <c r="C33" s="5" t="s">
        <v>1099</v>
      </c>
    </row>
    <row r="34" spans="1:3" x14ac:dyDescent="0.25">
      <c r="A34" s="5">
        <v>32</v>
      </c>
      <c r="B34" s="5" t="s">
        <v>16</v>
      </c>
      <c r="C34" s="5" t="s">
        <v>1099</v>
      </c>
    </row>
    <row r="35" spans="1:3" x14ac:dyDescent="0.25">
      <c r="A35" s="5">
        <v>33</v>
      </c>
      <c r="B35" s="5" t="s">
        <v>16</v>
      </c>
      <c r="C35" s="5" t="s">
        <v>1099</v>
      </c>
    </row>
    <row r="36" spans="1:3" x14ac:dyDescent="0.25">
      <c r="A36" s="5">
        <v>34</v>
      </c>
      <c r="B36" s="5" t="s">
        <v>16</v>
      </c>
      <c r="C36" s="5" t="s">
        <v>1099</v>
      </c>
    </row>
    <row r="37" spans="1:3" x14ac:dyDescent="0.25">
      <c r="A37" s="5">
        <v>35</v>
      </c>
      <c r="B37" s="5" t="s">
        <v>16</v>
      </c>
      <c r="C37" s="5" t="s">
        <v>1099</v>
      </c>
    </row>
    <row r="38" spans="1:3" x14ac:dyDescent="0.25">
      <c r="A38" s="5">
        <v>36</v>
      </c>
      <c r="B38" s="5" t="s">
        <v>16</v>
      </c>
      <c r="C38" s="5" t="s">
        <v>1099</v>
      </c>
    </row>
    <row r="39" spans="1:3" x14ac:dyDescent="0.25">
      <c r="A39" s="5">
        <v>37</v>
      </c>
      <c r="B39" s="5" t="s">
        <v>16</v>
      </c>
      <c r="C39" s="5" t="s">
        <v>1099</v>
      </c>
    </row>
    <row r="40" spans="1:3" x14ac:dyDescent="0.25">
      <c r="A40" s="5">
        <v>38</v>
      </c>
      <c r="B40" s="5" t="s">
        <v>16</v>
      </c>
      <c r="C40" s="5" t="s">
        <v>1099</v>
      </c>
    </row>
    <row r="41" spans="1:3" x14ac:dyDescent="0.25">
      <c r="A41" s="5">
        <v>39</v>
      </c>
      <c r="B41" s="5" t="s">
        <v>16</v>
      </c>
      <c r="C41" s="5" t="s">
        <v>1099</v>
      </c>
    </row>
    <row r="42" spans="1:3" x14ac:dyDescent="0.25">
      <c r="A42" s="5">
        <v>40</v>
      </c>
      <c r="B42" s="5" t="s">
        <v>16</v>
      </c>
      <c r="C42" s="5" t="s">
        <v>1099</v>
      </c>
    </row>
    <row r="43" spans="1:3" x14ac:dyDescent="0.25">
      <c r="A43" s="5">
        <v>41</v>
      </c>
      <c r="B43" s="5" t="s">
        <v>16</v>
      </c>
      <c r="C43" s="5" t="s">
        <v>1099</v>
      </c>
    </row>
    <row r="44" spans="1:3" x14ac:dyDescent="0.25">
      <c r="A44" s="5">
        <v>42</v>
      </c>
      <c r="B44" s="5" t="s">
        <v>16</v>
      </c>
      <c r="C44" s="5" t="s">
        <v>1099</v>
      </c>
    </row>
    <row r="45" spans="1:3" x14ac:dyDescent="0.25">
      <c r="A45" s="5">
        <v>43</v>
      </c>
      <c r="B45" s="5" t="s">
        <v>16</v>
      </c>
      <c r="C45" s="5" t="s">
        <v>1099</v>
      </c>
    </row>
    <row r="46" spans="1:3" x14ac:dyDescent="0.25">
      <c r="A46" s="5">
        <v>44</v>
      </c>
      <c r="B46" s="5" t="s">
        <v>16</v>
      </c>
      <c r="C46" s="5" t="s">
        <v>1099</v>
      </c>
    </row>
    <row r="47" spans="1:3" x14ac:dyDescent="0.25">
      <c r="A47" s="5">
        <v>45</v>
      </c>
      <c r="B47" s="5" t="s">
        <v>16</v>
      </c>
      <c r="C47" s="5" t="s">
        <v>1099</v>
      </c>
    </row>
    <row r="48" spans="1:3" x14ac:dyDescent="0.25">
      <c r="A48" s="5">
        <v>46</v>
      </c>
      <c r="B48" s="5" t="s">
        <v>16</v>
      </c>
      <c r="C48" s="5" t="s">
        <v>1099</v>
      </c>
    </row>
    <row r="49" spans="1:3" x14ac:dyDescent="0.25">
      <c r="A49" s="5">
        <v>47</v>
      </c>
      <c r="B49" s="5" t="s">
        <v>16</v>
      </c>
      <c r="C49" s="5" t="s">
        <v>1099</v>
      </c>
    </row>
    <row r="50" spans="1:3" x14ac:dyDescent="0.25">
      <c r="A50" s="5">
        <v>48</v>
      </c>
      <c r="B50" s="5" t="s">
        <v>16</v>
      </c>
      <c r="C50" s="5" t="s">
        <v>1099</v>
      </c>
    </row>
    <row r="51" spans="1:3" x14ac:dyDescent="0.25">
      <c r="A51" s="5">
        <v>49</v>
      </c>
      <c r="B51" s="5" t="s">
        <v>16</v>
      </c>
      <c r="C51" s="5" t="s">
        <v>1099</v>
      </c>
    </row>
    <row r="52" spans="1:3" x14ac:dyDescent="0.25">
      <c r="A52" s="5">
        <v>50</v>
      </c>
      <c r="B52" s="5" t="s">
        <v>16</v>
      </c>
      <c r="C52" s="5" t="s">
        <v>1099</v>
      </c>
    </row>
    <row r="53" spans="1:3" x14ac:dyDescent="0.25">
      <c r="A53" s="5">
        <v>51</v>
      </c>
      <c r="B53" s="5" t="s">
        <v>16</v>
      </c>
      <c r="C53" s="5" t="s">
        <v>1099</v>
      </c>
    </row>
    <row r="54" spans="1:3" x14ac:dyDescent="0.25">
      <c r="A54" s="5">
        <v>52</v>
      </c>
      <c r="B54" s="5" t="s">
        <v>16</v>
      </c>
      <c r="C54" s="5" t="s">
        <v>1099</v>
      </c>
    </row>
    <row r="55" spans="1:3" x14ac:dyDescent="0.25">
      <c r="A55" s="5">
        <v>53</v>
      </c>
      <c r="B55" s="5" t="s">
        <v>16</v>
      </c>
      <c r="C55" s="5" t="s">
        <v>1099</v>
      </c>
    </row>
    <row r="56" spans="1:3" x14ac:dyDescent="0.25">
      <c r="A56" s="5">
        <v>54</v>
      </c>
      <c r="B56" s="5" t="s">
        <v>179</v>
      </c>
      <c r="C56" s="5" t="s">
        <v>1100</v>
      </c>
    </row>
    <row r="57" spans="1:3" x14ac:dyDescent="0.25">
      <c r="A57" s="5">
        <v>55</v>
      </c>
      <c r="B57" s="5" t="s">
        <v>179</v>
      </c>
      <c r="C57" s="5" t="s">
        <v>1100</v>
      </c>
    </row>
    <row r="58" spans="1:3" x14ac:dyDescent="0.25">
      <c r="A58" s="5">
        <v>56</v>
      </c>
      <c r="B58" s="5" t="s">
        <v>179</v>
      </c>
      <c r="C58" s="5" t="s">
        <v>1100</v>
      </c>
    </row>
    <row r="59" spans="1:3" x14ac:dyDescent="0.25">
      <c r="A59" s="5">
        <v>57</v>
      </c>
      <c r="B59" s="5" t="s">
        <v>179</v>
      </c>
      <c r="C59" s="5" t="s">
        <v>1100</v>
      </c>
    </row>
    <row r="60" spans="1:3" x14ac:dyDescent="0.25">
      <c r="A60" s="5">
        <v>58</v>
      </c>
      <c r="B60" s="5" t="s">
        <v>179</v>
      </c>
      <c r="C60" s="5" t="s">
        <v>1100</v>
      </c>
    </row>
    <row r="61" spans="1:3" x14ac:dyDescent="0.25">
      <c r="A61" s="5">
        <v>59</v>
      </c>
      <c r="B61" s="5" t="s">
        <v>179</v>
      </c>
      <c r="C61" s="5" t="s">
        <v>1100</v>
      </c>
    </row>
    <row r="62" spans="1:3" x14ac:dyDescent="0.25">
      <c r="A62" s="5">
        <v>60</v>
      </c>
      <c r="B62" s="5" t="s">
        <v>179</v>
      </c>
      <c r="C62" s="5" t="s">
        <v>1100</v>
      </c>
    </row>
    <row r="63" spans="1:3" x14ac:dyDescent="0.25">
      <c r="A63" s="5">
        <v>61</v>
      </c>
      <c r="B63" s="5" t="s">
        <v>179</v>
      </c>
      <c r="C63" s="5" t="s">
        <v>1100</v>
      </c>
    </row>
    <row r="64" spans="1:3" x14ac:dyDescent="0.25">
      <c r="A64" s="5">
        <v>62</v>
      </c>
      <c r="B64" s="5" t="s">
        <v>179</v>
      </c>
      <c r="C64" s="5" t="s">
        <v>1100</v>
      </c>
    </row>
    <row r="65" spans="1:3" x14ac:dyDescent="0.25">
      <c r="A65" s="5">
        <v>63</v>
      </c>
      <c r="B65" s="5" t="s">
        <v>179</v>
      </c>
      <c r="C65" s="5" t="s">
        <v>1100</v>
      </c>
    </row>
    <row r="66" spans="1:3" x14ac:dyDescent="0.25">
      <c r="A66" s="5">
        <v>64</v>
      </c>
      <c r="B66" s="5" t="s">
        <v>179</v>
      </c>
      <c r="C66" s="5" t="s">
        <v>1100</v>
      </c>
    </row>
    <row r="67" spans="1:3" x14ac:dyDescent="0.25">
      <c r="A67" s="5">
        <v>65</v>
      </c>
      <c r="B67" s="5" t="s">
        <v>179</v>
      </c>
      <c r="C67" s="5" t="s">
        <v>1100</v>
      </c>
    </row>
    <row r="68" spans="1:3" x14ac:dyDescent="0.25">
      <c r="A68" s="5">
        <v>66</v>
      </c>
      <c r="B68" s="5" t="s">
        <v>179</v>
      </c>
      <c r="C68" s="5" t="s">
        <v>1100</v>
      </c>
    </row>
    <row r="69" spans="1:3" x14ac:dyDescent="0.25">
      <c r="A69" s="5">
        <v>67</v>
      </c>
      <c r="B69" s="5" t="s">
        <v>179</v>
      </c>
      <c r="C69" s="5" t="s">
        <v>1100</v>
      </c>
    </row>
    <row r="70" spans="1:3" x14ac:dyDescent="0.25">
      <c r="A70" s="5">
        <v>68</v>
      </c>
      <c r="B70" s="5" t="s">
        <v>179</v>
      </c>
      <c r="C70" s="5" t="s">
        <v>1100</v>
      </c>
    </row>
    <row r="71" spans="1:3" x14ac:dyDescent="0.25">
      <c r="A71" s="5">
        <v>69</v>
      </c>
      <c r="B71" s="5" t="s">
        <v>179</v>
      </c>
      <c r="C71" s="5" t="s">
        <v>1100</v>
      </c>
    </row>
    <row r="72" spans="1:3" x14ac:dyDescent="0.25">
      <c r="A72" s="5">
        <v>70</v>
      </c>
      <c r="B72" s="5" t="s">
        <v>179</v>
      </c>
      <c r="C72" s="5" t="s">
        <v>1100</v>
      </c>
    </row>
    <row r="73" spans="1:3" x14ac:dyDescent="0.25">
      <c r="A73" s="5">
        <v>71</v>
      </c>
      <c r="B73" s="5" t="s">
        <v>179</v>
      </c>
      <c r="C73" s="5" t="s">
        <v>1100</v>
      </c>
    </row>
    <row r="74" spans="1:3" x14ac:dyDescent="0.25">
      <c r="A74" s="5">
        <v>72</v>
      </c>
      <c r="B74" s="5" t="s">
        <v>179</v>
      </c>
      <c r="C74" s="5" t="s">
        <v>1100</v>
      </c>
    </row>
    <row r="75" spans="1:3" x14ac:dyDescent="0.25">
      <c r="A75" s="5">
        <v>73</v>
      </c>
      <c r="B75" s="5" t="s">
        <v>179</v>
      </c>
      <c r="C75" s="5" t="s">
        <v>1100</v>
      </c>
    </row>
    <row r="76" spans="1:3" x14ac:dyDescent="0.25">
      <c r="A76" s="5">
        <v>74</v>
      </c>
      <c r="B76" s="5" t="s">
        <v>179</v>
      </c>
      <c r="C76" s="5" t="s">
        <v>1100</v>
      </c>
    </row>
    <row r="77" spans="1:3" x14ac:dyDescent="0.25">
      <c r="A77" s="5">
        <v>75</v>
      </c>
      <c r="B77" s="5" t="s">
        <v>179</v>
      </c>
      <c r="C77" s="5" t="s">
        <v>1100</v>
      </c>
    </row>
    <row r="78" spans="1:3" x14ac:dyDescent="0.25">
      <c r="A78" s="5">
        <v>76</v>
      </c>
      <c r="B78" s="5" t="s">
        <v>179</v>
      </c>
      <c r="C78" s="5" t="s">
        <v>1100</v>
      </c>
    </row>
    <row r="79" spans="1:3" x14ac:dyDescent="0.25">
      <c r="A79" s="5">
        <v>77</v>
      </c>
      <c r="B79" s="5" t="s">
        <v>179</v>
      </c>
      <c r="C79" s="5" t="s">
        <v>1100</v>
      </c>
    </row>
    <row r="80" spans="1:3" x14ac:dyDescent="0.25">
      <c r="A80" s="5">
        <v>78</v>
      </c>
      <c r="B80" s="5" t="s">
        <v>179</v>
      </c>
      <c r="C80" s="5" t="s">
        <v>1100</v>
      </c>
    </row>
    <row r="81" spans="1:3" x14ac:dyDescent="0.25">
      <c r="A81" s="5">
        <v>79</v>
      </c>
      <c r="B81" s="5" t="s">
        <v>179</v>
      </c>
      <c r="C81" s="5" t="s">
        <v>1100</v>
      </c>
    </row>
    <row r="82" spans="1:3" x14ac:dyDescent="0.25">
      <c r="A82" s="5">
        <v>80</v>
      </c>
      <c r="B82" s="5" t="s">
        <v>179</v>
      </c>
      <c r="C82" s="5" t="s">
        <v>1100</v>
      </c>
    </row>
    <row r="83" spans="1:3" x14ac:dyDescent="0.25">
      <c r="A83" s="5">
        <v>81</v>
      </c>
      <c r="B83" s="5" t="s">
        <v>179</v>
      </c>
      <c r="C83" s="5" t="s">
        <v>1100</v>
      </c>
    </row>
    <row r="84" spans="1:3" x14ac:dyDescent="0.25">
      <c r="A84" s="5">
        <v>82</v>
      </c>
      <c r="B84" s="5" t="s">
        <v>179</v>
      </c>
      <c r="C84" s="5" t="s">
        <v>1100</v>
      </c>
    </row>
    <row r="85" spans="1:3" x14ac:dyDescent="0.25">
      <c r="A85" s="5">
        <v>83</v>
      </c>
      <c r="B85" s="5" t="s">
        <v>179</v>
      </c>
      <c r="C85" s="5" t="s">
        <v>1100</v>
      </c>
    </row>
    <row r="86" spans="1:3" x14ac:dyDescent="0.25">
      <c r="A86" s="5">
        <v>84</v>
      </c>
      <c r="B86" s="5" t="s">
        <v>179</v>
      </c>
      <c r="C86" s="5" t="s">
        <v>1100</v>
      </c>
    </row>
    <row r="87" spans="1:3" x14ac:dyDescent="0.25">
      <c r="A87" s="5">
        <v>85</v>
      </c>
      <c r="B87" s="5" t="s">
        <v>179</v>
      </c>
      <c r="C87" s="5" t="s">
        <v>1100</v>
      </c>
    </row>
    <row r="88" spans="1:3" x14ac:dyDescent="0.25">
      <c r="A88" s="5">
        <v>86</v>
      </c>
      <c r="B88" s="5" t="s">
        <v>179</v>
      </c>
      <c r="C88" s="5" t="s">
        <v>1101</v>
      </c>
    </row>
    <row r="89" spans="1:3" x14ac:dyDescent="0.25">
      <c r="A89" s="5">
        <v>87</v>
      </c>
      <c r="B89" s="5" t="s">
        <v>179</v>
      </c>
      <c r="C89" s="5" t="s">
        <v>1100</v>
      </c>
    </row>
    <row r="90" spans="1:3" x14ac:dyDescent="0.25">
      <c r="A90" s="5">
        <v>88</v>
      </c>
      <c r="B90" s="5" t="s">
        <v>179</v>
      </c>
      <c r="C90" s="5" t="s">
        <v>1100</v>
      </c>
    </row>
    <row r="91" spans="1:3" x14ac:dyDescent="0.25">
      <c r="A91" s="5">
        <v>89</v>
      </c>
      <c r="B91" s="5" t="s">
        <v>179</v>
      </c>
      <c r="C91" s="5" t="s">
        <v>1100</v>
      </c>
    </row>
    <row r="92" spans="1:3" x14ac:dyDescent="0.25">
      <c r="A92" s="5">
        <v>90</v>
      </c>
      <c r="B92" s="5" t="s">
        <v>179</v>
      </c>
      <c r="C92" s="5" t="s">
        <v>1100</v>
      </c>
    </row>
    <row r="93" spans="1:3" x14ac:dyDescent="0.25">
      <c r="A93" s="5">
        <v>91</v>
      </c>
      <c r="B93" s="5" t="s">
        <v>179</v>
      </c>
      <c r="C93" s="5" t="s">
        <v>1100</v>
      </c>
    </row>
    <row r="94" spans="1:3" x14ac:dyDescent="0.25">
      <c r="A94" s="5">
        <v>92</v>
      </c>
      <c r="B94" s="5" t="s">
        <v>179</v>
      </c>
      <c r="C94" s="5" t="s">
        <v>1100</v>
      </c>
    </row>
    <row r="95" spans="1:3" x14ac:dyDescent="0.25">
      <c r="A95" s="5">
        <v>93</v>
      </c>
      <c r="B95" s="5" t="s">
        <v>179</v>
      </c>
      <c r="C95" s="5" t="s">
        <v>1100</v>
      </c>
    </row>
    <row r="96" spans="1:3" x14ac:dyDescent="0.25">
      <c r="A96" s="5">
        <v>94</v>
      </c>
      <c r="B96" s="5" t="s">
        <v>179</v>
      </c>
      <c r="C96" s="5" t="s">
        <v>1100</v>
      </c>
    </row>
    <row r="97" spans="1:3" x14ac:dyDescent="0.25">
      <c r="A97" s="5">
        <v>95</v>
      </c>
      <c r="B97" s="5" t="s">
        <v>179</v>
      </c>
      <c r="C97" s="5" t="s">
        <v>1101</v>
      </c>
    </row>
    <row r="98" spans="1:3" x14ac:dyDescent="0.25">
      <c r="A98" s="5">
        <v>96</v>
      </c>
      <c r="B98" s="5" t="s">
        <v>179</v>
      </c>
      <c r="C98" s="5" t="s">
        <v>1100</v>
      </c>
    </row>
    <row r="99" spans="1:3" x14ac:dyDescent="0.25">
      <c r="A99" s="5">
        <v>97</v>
      </c>
      <c r="B99" s="5" t="s">
        <v>179</v>
      </c>
      <c r="C99" s="5" t="s">
        <v>1100</v>
      </c>
    </row>
    <row r="100" spans="1:3" x14ac:dyDescent="0.25">
      <c r="A100" s="5">
        <v>98</v>
      </c>
      <c r="B100" s="5" t="s">
        <v>179</v>
      </c>
      <c r="C100" s="5" t="s">
        <v>1100</v>
      </c>
    </row>
    <row r="101" spans="1:3" x14ac:dyDescent="0.25">
      <c r="A101" s="5">
        <v>99</v>
      </c>
      <c r="B101" s="5" t="s">
        <v>179</v>
      </c>
      <c r="C101" s="5" t="s">
        <v>1100</v>
      </c>
    </row>
    <row r="102" spans="1:3" x14ac:dyDescent="0.25">
      <c r="A102" s="5">
        <v>100</v>
      </c>
      <c r="B102" s="5" t="s">
        <v>179</v>
      </c>
      <c r="C102" s="5" t="s">
        <v>1101</v>
      </c>
    </row>
    <row r="103" spans="1:3" x14ac:dyDescent="0.25">
      <c r="A103" s="5">
        <v>101</v>
      </c>
      <c r="B103" s="5" t="s">
        <v>1102</v>
      </c>
      <c r="C103" s="5" t="s">
        <v>1099</v>
      </c>
    </row>
    <row r="104" spans="1:3" x14ac:dyDescent="0.25">
      <c r="A104" s="5">
        <v>102</v>
      </c>
      <c r="B104" s="5" t="s">
        <v>1102</v>
      </c>
      <c r="C104" s="5" t="s">
        <v>1099</v>
      </c>
    </row>
    <row r="105" spans="1:3" x14ac:dyDescent="0.25">
      <c r="A105" s="5">
        <v>103</v>
      </c>
      <c r="B105" s="5" t="s">
        <v>1102</v>
      </c>
      <c r="C105" s="5" t="s">
        <v>1099</v>
      </c>
    </row>
    <row r="106" spans="1:3" x14ac:dyDescent="0.25">
      <c r="A106" s="5">
        <v>104</v>
      </c>
      <c r="B106" s="5" t="s">
        <v>1102</v>
      </c>
      <c r="C106" s="5" t="s">
        <v>1099</v>
      </c>
    </row>
    <row r="107" spans="1:3" x14ac:dyDescent="0.25">
      <c r="A107" s="5">
        <v>105</v>
      </c>
      <c r="B107" s="5" t="s">
        <v>1102</v>
      </c>
      <c r="C107" s="5" t="s">
        <v>1098</v>
      </c>
    </row>
    <row r="108" spans="1:3" x14ac:dyDescent="0.25">
      <c r="A108" s="5">
        <v>106</v>
      </c>
      <c r="B108" s="5" t="s">
        <v>1102</v>
      </c>
      <c r="C108" s="5" t="s">
        <v>1099</v>
      </c>
    </row>
    <row r="109" spans="1:3" x14ac:dyDescent="0.25">
      <c r="A109" s="5">
        <v>107</v>
      </c>
      <c r="B109" s="5" t="s">
        <v>1102</v>
      </c>
      <c r="C109" s="5" t="s">
        <v>1098</v>
      </c>
    </row>
    <row r="110" spans="1:3" x14ac:dyDescent="0.25">
      <c r="A110" s="5">
        <v>108</v>
      </c>
      <c r="B110" s="5" t="s">
        <v>1102</v>
      </c>
      <c r="C110" s="5" t="s">
        <v>1100</v>
      </c>
    </row>
    <row r="111" spans="1:3" x14ac:dyDescent="0.25">
      <c r="A111" s="5">
        <v>109</v>
      </c>
      <c r="B111" s="5" t="s">
        <v>1102</v>
      </c>
      <c r="C111" s="5" t="s">
        <v>1100</v>
      </c>
    </row>
    <row r="112" spans="1:3" x14ac:dyDescent="0.25">
      <c r="A112" s="5">
        <v>110</v>
      </c>
      <c r="B112" s="5" t="s">
        <v>1102</v>
      </c>
      <c r="C112" s="5" t="s">
        <v>1099</v>
      </c>
    </row>
    <row r="113" spans="1:3" x14ac:dyDescent="0.25">
      <c r="A113" s="5">
        <v>111</v>
      </c>
      <c r="B113" s="5" t="s">
        <v>1102</v>
      </c>
      <c r="C113" s="5" t="s">
        <v>1099</v>
      </c>
    </row>
    <row r="114" spans="1:3" x14ac:dyDescent="0.25">
      <c r="A114" s="5">
        <v>112</v>
      </c>
      <c r="B114" s="5" t="s">
        <v>1102</v>
      </c>
      <c r="C114" s="5" t="s">
        <v>1100</v>
      </c>
    </row>
    <row r="115" spans="1:3" x14ac:dyDescent="0.25">
      <c r="A115" s="5">
        <v>113</v>
      </c>
      <c r="B115" s="5" t="s">
        <v>1102</v>
      </c>
      <c r="C115" s="5" t="s">
        <v>1100</v>
      </c>
    </row>
    <row r="116" spans="1:3" x14ac:dyDescent="0.25">
      <c r="A116" s="5">
        <v>114</v>
      </c>
      <c r="B116" s="5" t="s">
        <v>1102</v>
      </c>
      <c r="C116" s="5" t="s">
        <v>1100</v>
      </c>
    </row>
    <row r="117" spans="1:3" x14ac:dyDescent="0.25">
      <c r="A117" s="5">
        <v>115</v>
      </c>
      <c r="B117" s="5" t="s">
        <v>1102</v>
      </c>
      <c r="C117" s="5" t="s">
        <v>1100</v>
      </c>
    </row>
    <row r="118" spans="1:3" x14ac:dyDescent="0.25">
      <c r="A118" s="5">
        <v>116</v>
      </c>
      <c r="B118" s="5" t="s">
        <v>1102</v>
      </c>
      <c r="C118" s="5" t="s">
        <v>1100</v>
      </c>
    </row>
    <row r="119" spans="1:3" x14ac:dyDescent="0.25">
      <c r="A119" s="5">
        <v>117</v>
      </c>
      <c r="B119" s="5" t="s">
        <v>1102</v>
      </c>
      <c r="C119" s="5" t="s">
        <v>1100</v>
      </c>
    </row>
    <row r="120" spans="1:3" x14ac:dyDescent="0.25">
      <c r="A120" s="5">
        <v>118</v>
      </c>
      <c r="B120" s="5" t="s">
        <v>1102</v>
      </c>
      <c r="C120" s="5" t="s">
        <v>1098</v>
      </c>
    </row>
    <row r="121" spans="1:3" x14ac:dyDescent="0.25">
      <c r="A121" s="5">
        <v>119</v>
      </c>
      <c r="B121" s="5" t="s">
        <v>1102</v>
      </c>
      <c r="C121" s="5" t="s">
        <v>1099</v>
      </c>
    </row>
    <row r="122" spans="1:3" x14ac:dyDescent="0.25">
      <c r="A122" s="5">
        <v>120</v>
      </c>
      <c r="B122" s="5" t="s">
        <v>1102</v>
      </c>
      <c r="C122" s="5" t="s">
        <v>1100</v>
      </c>
    </row>
    <row r="123" spans="1:3" x14ac:dyDescent="0.25">
      <c r="A123" s="5">
        <v>121</v>
      </c>
      <c r="B123" s="5" t="s">
        <v>1102</v>
      </c>
      <c r="C123" s="5" t="s">
        <v>1099</v>
      </c>
    </row>
    <row r="124" spans="1:3" x14ac:dyDescent="0.25">
      <c r="A124" s="5">
        <v>122</v>
      </c>
      <c r="B124" s="5" t="s">
        <v>1102</v>
      </c>
      <c r="C124" s="5" t="s">
        <v>1100</v>
      </c>
    </row>
    <row r="125" spans="1:3" x14ac:dyDescent="0.25">
      <c r="A125" s="5">
        <v>123</v>
      </c>
      <c r="B125" s="5" t="s">
        <v>1102</v>
      </c>
      <c r="C125" s="5" t="s">
        <v>1098</v>
      </c>
    </row>
    <row r="126" spans="1:3" x14ac:dyDescent="0.25">
      <c r="A126" s="5">
        <v>124</v>
      </c>
      <c r="B126" s="5" t="s">
        <v>1102</v>
      </c>
      <c r="C126" s="5" t="s">
        <v>1100</v>
      </c>
    </row>
    <row r="127" spans="1:3" x14ac:dyDescent="0.25">
      <c r="A127" s="5">
        <v>125</v>
      </c>
      <c r="B127" s="5" t="s">
        <v>1102</v>
      </c>
      <c r="C127" s="5" t="s">
        <v>1100</v>
      </c>
    </row>
    <row r="128" spans="1:3" x14ac:dyDescent="0.25">
      <c r="A128" s="5">
        <v>126</v>
      </c>
      <c r="B128" s="5" t="s">
        <v>1102</v>
      </c>
      <c r="C128" s="5" t="s">
        <v>1099</v>
      </c>
    </row>
    <row r="129" spans="1:3" x14ac:dyDescent="0.25">
      <c r="A129" s="5">
        <v>127</v>
      </c>
      <c r="B129" s="5" t="s">
        <v>1102</v>
      </c>
      <c r="C129" s="5" t="s">
        <v>1099</v>
      </c>
    </row>
    <row r="130" spans="1:3" x14ac:dyDescent="0.25">
      <c r="A130" s="5">
        <v>128</v>
      </c>
      <c r="B130" s="5" t="s">
        <v>1102</v>
      </c>
      <c r="C130" s="5" t="s">
        <v>1100</v>
      </c>
    </row>
    <row r="131" spans="1:3" x14ac:dyDescent="0.25">
      <c r="A131" s="5">
        <v>129</v>
      </c>
      <c r="B131" s="5" t="s">
        <v>1102</v>
      </c>
      <c r="C131" s="5" t="s">
        <v>1100</v>
      </c>
    </row>
    <row r="132" spans="1:3" x14ac:dyDescent="0.25">
      <c r="A132" s="5">
        <v>130</v>
      </c>
      <c r="B132" s="5" t="s">
        <v>1102</v>
      </c>
      <c r="C132" s="5" t="s">
        <v>1098</v>
      </c>
    </row>
    <row r="133" spans="1:3" x14ac:dyDescent="0.25">
      <c r="A133" s="5">
        <v>131</v>
      </c>
      <c r="B133" s="5" t="s">
        <v>1102</v>
      </c>
      <c r="C133" s="5" t="s">
        <v>1100</v>
      </c>
    </row>
    <row r="134" spans="1:3" x14ac:dyDescent="0.25">
      <c r="A134" s="5">
        <v>132</v>
      </c>
      <c r="B134" s="5" t="s">
        <v>1102</v>
      </c>
      <c r="C134" s="5" t="s">
        <v>1100</v>
      </c>
    </row>
    <row r="135" spans="1:3" x14ac:dyDescent="0.25">
      <c r="A135" s="5">
        <v>133</v>
      </c>
      <c r="B135" s="5" t="s">
        <v>1102</v>
      </c>
      <c r="C135" s="5" t="s">
        <v>1099</v>
      </c>
    </row>
    <row r="136" spans="1:3" x14ac:dyDescent="0.25">
      <c r="A136" s="5">
        <v>134</v>
      </c>
      <c r="B136" s="5" t="s">
        <v>403</v>
      </c>
      <c r="C136" s="5" t="s">
        <v>1098</v>
      </c>
    </row>
    <row r="137" spans="1:3" x14ac:dyDescent="0.25">
      <c r="A137" s="5">
        <v>135</v>
      </c>
      <c r="B137" s="5" t="s">
        <v>407</v>
      </c>
      <c r="C137" s="5" t="s">
        <v>1098</v>
      </c>
    </row>
    <row r="138" spans="1:3" x14ac:dyDescent="0.25">
      <c r="A138" s="5">
        <v>136</v>
      </c>
      <c r="B138" s="6" t="s">
        <v>407</v>
      </c>
      <c r="C138" s="5" t="s">
        <v>1099</v>
      </c>
    </row>
    <row r="139" spans="1:3" x14ac:dyDescent="0.25">
      <c r="A139" s="5">
        <v>137</v>
      </c>
      <c r="B139" s="6" t="s">
        <v>407</v>
      </c>
      <c r="C139" s="5" t="s">
        <v>1099</v>
      </c>
    </row>
    <row r="140" spans="1:3" x14ac:dyDescent="0.25">
      <c r="A140" s="5">
        <v>138</v>
      </c>
      <c r="B140" s="6" t="s">
        <v>407</v>
      </c>
      <c r="C140" s="5" t="s">
        <v>1099</v>
      </c>
    </row>
    <row r="141" spans="1:3" x14ac:dyDescent="0.25">
      <c r="A141" s="5">
        <v>139</v>
      </c>
      <c r="B141" s="6" t="s">
        <v>407</v>
      </c>
      <c r="C141" s="5" t="s">
        <v>1099</v>
      </c>
    </row>
    <row r="142" spans="1:3" x14ac:dyDescent="0.25">
      <c r="A142" s="5">
        <v>140</v>
      </c>
      <c r="B142" s="6" t="s">
        <v>407</v>
      </c>
      <c r="C142" s="5" t="s">
        <v>1099</v>
      </c>
    </row>
    <row r="143" spans="1:3" x14ac:dyDescent="0.25">
      <c r="A143" s="5">
        <v>141</v>
      </c>
      <c r="B143" s="5" t="s">
        <v>407</v>
      </c>
      <c r="C143" s="5" t="s">
        <v>1099</v>
      </c>
    </row>
    <row r="144" spans="1:3" x14ac:dyDescent="0.25">
      <c r="A144" s="5">
        <v>142</v>
      </c>
      <c r="B144" s="6" t="s">
        <v>407</v>
      </c>
      <c r="C144" s="5" t="s">
        <v>1099</v>
      </c>
    </row>
    <row r="145" spans="1:3" x14ac:dyDescent="0.25">
      <c r="A145" s="5">
        <v>143</v>
      </c>
      <c r="B145" s="6" t="s">
        <v>407</v>
      </c>
      <c r="C145" s="5" t="s">
        <v>1100</v>
      </c>
    </row>
    <row r="146" spans="1:3" x14ac:dyDescent="0.25">
      <c r="A146" s="5">
        <v>144</v>
      </c>
      <c r="B146" s="6" t="s">
        <v>407</v>
      </c>
      <c r="C146" s="5" t="s">
        <v>1099</v>
      </c>
    </row>
    <row r="147" spans="1:3" x14ac:dyDescent="0.25">
      <c r="A147" s="5">
        <v>145</v>
      </c>
      <c r="B147" s="6" t="s">
        <v>407</v>
      </c>
      <c r="C147" s="5" t="s">
        <v>1099</v>
      </c>
    </row>
    <row r="148" spans="1:3" x14ac:dyDescent="0.25">
      <c r="A148" s="5">
        <v>146</v>
      </c>
      <c r="B148" s="6" t="s">
        <v>407</v>
      </c>
      <c r="C148" s="5" t="s">
        <v>1099</v>
      </c>
    </row>
    <row r="149" spans="1:3" x14ac:dyDescent="0.25">
      <c r="A149" s="5">
        <v>147</v>
      </c>
      <c r="B149" s="6" t="s">
        <v>407</v>
      </c>
      <c r="C149" s="5" t="s">
        <v>1099</v>
      </c>
    </row>
    <row r="150" spans="1:3" x14ac:dyDescent="0.25">
      <c r="A150" s="5">
        <v>148</v>
      </c>
      <c r="B150" s="5" t="s">
        <v>407</v>
      </c>
      <c r="C150" s="5" t="s">
        <v>1099</v>
      </c>
    </row>
    <row r="151" spans="1:3" x14ac:dyDescent="0.25">
      <c r="A151" s="5">
        <v>149</v>
      </c>
      <c r="B151" s="6" t="s">
        <v>407</v>
      </c>
      <c r="C151" s="5" t="s">
        <v>1098</v>
      </c>
    </row>
    <row r="152" spans="1:3" x14ac:dyDescent="0.25">
      <c r="A152" s="5">
        <v>150</v>
      </c>
      <c r="B152" s="5" t="s">
        <v>407</v>
      </c>
      <c r="C152" s="5" t="s">
        <v>1099</v>
      </c>
    </row>
    <row r="153" spans="1:3" x14ac:dyDescent="0.25">
      <c r="A153" s="5">
        <v>151</v>
      </c>
      <c r="B153" s="6" t="s">
        <v>407</v>
      </c>
      <c r="C153" s="5" t="s">
        <v>1099</v>
      </c>
    </row>
    <row r="154" spans="1:3" x14ac:dyDescent="0.25">
      <c r="A154" s="5">
        <v>152</v>
      </c>
      <c r="B154" s="6" t="s">
        <v>407</v>
      </c>
      <c r="C154" s="5" t="s">
        <v>1100</v>
      </c>
    </row>
    <row r="155" spans="1:3" x14ac:dyDescent="0.25">
      <c r="A155" s="5">
        <v>153</v>
      </c>
      <c r="B155" s="6" t="s">
        <v>407</v>
      </c>
      <c r="C155" s="5" t="s">
        <v>1099</v>
      </c>
    </row>
    <row r="156" spans="1:3" x14ac:dyDescent="0.25">
      <c r="A156" s="5">
        <v>154</v>
      </c>
      <c r="B156" s="6" t="s">
        <v>407</v>
      </c>
      <c r="C156" s="5" t="s">
        <v>1099</v>
      </c>
    </row>
    <row r="157" spans="1:3" x14ac:dyDescent="0.25">
      <c r="A157" s="5">
        <v>155</v>
      </c>
      <c r="B157" s="6" t="s">
        <v>407</v>
      </c>
      <c r="C157" s="5" t="s">
        <v>1098</v>
      </c>
    </row>
    <row r="158" spans="1:3" x14ac:dyDescent="0.25">
      <c r="A158" s="5">
        <v>156</v>
      </c>
      <c r="B158" s="6" t="s">
        <v>407</v>
      </c>
      <c r="C158" s="5" t="s">
        <v>1099</v>
      </c>
    </row>
    <row r="159" spans="1:3" x14ac:dyDescent="0.25">
      <c r="A159" s="5">
        <v>157</v>
      </c>
      <c r="B159" s="6" t="s">
        <v>407</v>
      </c>
      <c r="C159" s="5" t="s">
        <v>1099</v>
      </c>
    </row>
    <row r="160" spans="1:3" x14ac:dyDescent="0.25">
      <c r="A160" s="5">
        <v>158</v>
      </c>
      <c r="B160" s="6" t="s">
        <v>407</v>
      </c>
      <c r="C160" s="5" t="s">
        <v>1098</v>
      </c>
    </row>
    <row r="161" spans="1:3" x14ac:dyDescent="0.25">
      <c r="A161" s="5">
        <v>159</v>
      </c>
      <c r="B161" s="6" t="s">
        <v>407</v>
      </c>
      <c r="C161" s="5" t="s">
        <v>1099</v>
      </c>
    </row>
    <row r="162" spans="1:3" x14ac:dyDescent="0.25">
      <c r="A162" s="5">
        <v>160</v>
      </c>
      <c r="B162" s="5" t="s">
        <v>407</v>
      </c>
      <c r="C162" s="5" t="s">
        <v>1099</v>
      </c>
    </row>
    <row r="163" spans="1:3" x14ac:dyDescent="0.25">
      <c r="A163" s="5">
        <v>161</v>
      </c>
      <c r="B163" s="6" t="s">
        <v>407</v>
      </c>
      <c r="C163" s="5" t="s">
        <v>1098</v>
      </c>
    </row>
    <row r="164" spans="1:3" x14ac:dyDescent="0.25">
      <c r="A164" s="5">
        <v>162</v>
      </c>
      <c r="B164" s="6" t="s">
        <v>407</v>
      </c>
      <c r="C164" s="5" t="s">
        <v>1099</v>
      </c>
    </row>
    <row r="165" spans="1:3" x14ac:dyDescent="0.25">
      <c r="A165" s="5">
        <v>163</v>
      </c>
      <c r="B165" s="6" t="s">
        <v>407</v>
      </c>
      <c r="C165" s="5" t="s">
        <v>1099</v>
      </c>
    </row>
    <row r="166" spans="1:3" x14ac:dyDescent="0.25">
      <c r="A166" s="5">
        <v>164</v>
      </c>
      <c r="B166" s="6" t="s">
        <v>407</v>
      </c>
      <c r="C166" s="5" t="s">
        <v>1099</v>
      </c>
    </row>
    <row r="167" spans="1:3" x14ac:dyDescent="0.25">
      <c r="A167" s="5">
        <v>165</v>
      </c>
      <c r="B167" s="6" t="s">
        <v>407</v>
      </c>
      <c r="C167" s="5" t="s">
        <v>1099</v>
      </c>
    </row>
    <row r="168" spans="1:3" x14ac:dyDescent="0.25">
      <c r="A168" s="5">
        <v>166</v>
      </c>
      <c r="B168" s="6" t="s">
        <v>407</v>
      </c>
      <c r="C168" s="5" t="s">
        <v>1100</v>
      </c>
    </row>
    <row r="169" spans="1:3" x14ac:dyDescent="0.25">
      <c r="A169" s="5">
        <v>167</v>
      </c>
      <c r="B169" s="6" t="s">
        <v>407</v>
      </c>
      <c r="C169" s="5" t="s">
        <v>1100</v>
      </c>
    </row>
    <row r="170" spans="1:3" x14ac:dyDescent="0.25">
      <c r="A170" s="5">
        <v>168</v>
      </c>
      <c r="B170" s="6" t="s">
        <v>407</v>
      </c>
      <c r="C170" s="5" t="s">
        <v>1100</v>
      </c>
    </row>
    <row r="171" spans="1:3" x14ac:dyDescent="0.25">
      <c r="A171" s="5">
        <v>169</v>
      </c>
      <c r="B171" s="6" t="s">
        <v>407</v>
      </c>
      <c r="C171" s="5" t="s">
        <v>1099</v>
      </c>
    </row>
    <row r="172" spans="1:3" x14ac:dyDescent="0.25">
      <c r="A172" s="5">
        <v>170</v>
      </c>
      <c r="B172" s="6" t="s">
        <v>407</v>
      </c>
      <c r="C172" s="5" t="s">
        <v>1099</v>
      </c>
    </row>
    <row r="173" spans="1:3" x14ac:dyDescent="0.25">
      <c r="A173" s="5">
        <v>171</v>
      </c>
      <c r="B173" s="6" t="s">
        <v>407</v>
      </c>
      <c r="C173" s="5" t="s">
        <v>1099</v>
      </c>
    </row>
    <row r="174" spans="1:3" x14ac:dyDescent="0.25">
      <c r="A174" s="5">
        <v>172</v>
      </c>
      <c r="B174" s="6" t="s">
        <v>407</v>
      </c>
      <c r="C174" s="5" t="s">
        <v>1099</v>
      </c>
    </row>
    <row r="175" spans="1:3" x14ac:dyDescent="0.25">
      <c r="A175" s="5">
        <v>173</v>
      </c>
      <c r="B175" s="5" t="s">
        <v>407</v>
      </c>
      <c r="C175" s="5" t="s">
        <v>1098</v>
      </c>
    </row>
    <row r="176" spans="1:3" x14ac:dyDescent="0.25">
      <c r="A176" s="5">
        <v>174</v>
      </c>
      <c r="B176" s="6" t="s">
        <v>407</v>
      </c>
      <c r="C176" s="5" t="s">
        <v>1098</v>
      </c>
    </row>
    <row r="177" spans="1:3" x14ac:dyDescent="0.25">
      <c r="A177" s="5">
        <v>175</v>
      </c>
      <c r="B177" s="5" t="s">
        <v>407</v>
      </c>
      <c r="C177" s="5" t="s">
        <v>1098</v>
      </c>
    </row>
    <row r="178" spans="1:3" x14ac:dyDescent="0.25">
      <c r="A178" s="5">
        <v>176</v>
      </c>
      <c r="B178" s="6" t="s">
        <v>407</v>
      </c>
      <c r="C178" s="5" t="s">
        <v>1100</v>
      </c>
    </row>
    <row r="179" spans="1:3" x14ac:dyDescent="0.25">
      <c r="A179" s="5">
        <v>177</v>
      </c>
      <c r="B179" s="6" t="s">
        <v>407</v>
      </c>
      <c r="C179" s="5" t="s">
        <v>1100</v>
      </c>
    </row>
    <row r="180" spans="1:3" x14ac:dyDescent="0.25">
      <c r="A180" s="5">
        <v>178</v>
      </c>
      <c r="B180" s="6" t="s">
        <v>407</v>
      </c>
      <c r="C180" s="5" t="s">
        <v>1100</v>
      </c>
    </row>
    <row r="181" spans="1:3" x14ac:dyDescent="0.25">
      <c r="A181" s="5">
        <v>179</v>
      </c>
      <c r="B181" s="6" t="s">
        <v>407</v>
      </c>
      <c r="C181" s="5" t="s">
        <v>1099</v>
      </c>
    </row>
    <row r="182" spans="1:3" x14ac:dyDescent="0.25">
      <c r="A182" s="5">
        <v>180</v>
      </c>
      <c r="B182" s="6" t="s">
        <v>407</v>
      </c>
      <c r="C182" s="5" t="s">
        <v>1099</v>
      </c>
    </row>
    <row r="183" spans="1:3" x14ac:dyDescent="0.25">
      <c r="A183" s="5">
        <v>181</v>
      </c>
      <c r="B183" s="6" t="s">
        <v>407</v>
      </c>
      <c r="C183" s="5" t="s">
        <v>1099</v>
      </c>
    </row>
    <row r="184" spans="1:3" x14ac:dyDescent="0.25">
      <c r="A184" s="5">
        <v>182</v>
      </c>
      <c r="B184" s="6" t="s">
        <v>542</v>
      </c>
      <c r="C184" s="5" t="s">
        <v>1099</v>
      </c>
    </row>
    <row r="185" spans="1:3" x14ac:dyDescent="0.25">
      <c r="A185" s="5">
        <v>183</v>
      </c>
      <c r="B185" s="6" t="s">
        <v>542</v>
      </c>
      <c r="C185" s="5" t="s">
        <v>1099</v>
      </c>
    </row>
    <row r="186" spans="1:3" x14ac:dyDescent="0.25">
      <c r="A186" s="5">
        <v>184</v>
      </c>
      <c r="B186" s="6" t="s">
        <v>542</v>
      </c>
      <c r="C186" s="5" t="s">
        <v>1099</v>
      </c>
    </row>
    <row r="187" spans="1:3" x14ac:dyDescent="0.25">
      <c r="A187" s="5">
        <v>185</v>
      </c>
      <c r="B187" s="6" t="s">
        <v>542</v>
      </c>
      <c r="C187" s="5" t="s">
        <v>1099</v>
      </c>
    </row>
    <row r="188" spans="1:3" x14ac:dyDescent="0.25">
      <c r="A188" s="5">
        <v>186</v>
      </c>
      <c r="B188" s="6" t="s">
        <v>556</v>
      </c>
      <c r="C188" s="5" t="s">
        <v>1099</v>
      </c>
    </row>
    <row r="189" spans="1:3" x14ac:dyDescent="0.25">
      <c r="A189" s="5">
        <v>187</v>
      </c>
      <c r="B189" s="6" t="s">
        <v>556</v>
      </c>
      <c r="C189" s="5" t="s">
        <v>1099</v>
      </c>
    </row>
    <row r="190" spans="1:3" x14ac:dyDescent="0.25">
      <c r="A190" s="5">
        <v>188</v>
      </c>
      <c r="B190" s="6" t="s">
        <v>556</v>
      </c>
      <c r="C190" s="5" t="s">
        <v>1099</v>
      </c>
    </row>
    <row r="191" spans="1:3" x14ac:dyDescent="0.25">
      <c r="A191" s="5">
        <v>189</v>
      </c>
      <c r="B191" s="6" t="s">
        <v>556</v>
      </c>
      <c r="C191" s="5" t="s">
        <v>1099</v>
      </c>
    </row>
    <row r="192" spans="1:3" x14ac:dyDescent="0.25">
      <c r="A192" s="5">
        <v>190</v>
      </c>
      <c r="B192" s="6" t="s">
        <v>556</v>
      </c>
      <c r="C192" s="5" t="s">
        <v>1100</v>
      </c>
    </row>
    <row r="193" spans="1:3" x14ac:dyDescent="0.25">
      <c r="A193" s="5">
        <v>191</v>
      </c>
      <c r="B193" s="6" t="s">
        <v>556</v>
      </c>
      <c r="C193" s="5" t="s">
        <v>1098</v>
      </c>
    </row>
    <row r="194" spans="1:3" x14ac:dyDescent="0.25">
      <c r="A194" s="5">
        <v>192</v>
      </c>
      <c r="B194" s="6" t="s">
        <v>556</v>
      </c>
      <c r="C194" s="5" t="s">
        <v>1098</v>
      </c>
    </row>
    <row r="195" spans="1:3" x14ac:dyDescent="0.25">
      <c r="A195" s="5">
        <v>193</v>
      </c>
      <c r="B195" s="6" t="s">
        <v>556</v>
      </c>
      <c r="C195" s="5" t="s">
        <v>1100</v>
      </c>
    </row>
    <row r="196" spans="1:3" x14ac:dyDescent="0.25">
      <c r="A196" s="5">
        <v>194</v>
      </c>
      <c r="B196" s="6" t="s">
        <v>556</v>
      </c>
      <c r="C196" s="5" t="s">
        <v>1098</v>
      </c>
    </row>
    <row r="197" spans="1:3" x14ac:dyDescent="0.25">
      <c r="A197" s="5">
        <v>195</v>
      </c>
      <c r="B197" s="6" t="s">
        <v>556</v>
      </c>
      <c r="C197" s="5" t="s">
        <v>1099</v>
      </c>
    </row>
    <row r="198" spans="1:3" x14ac:dyDescent="0.25">
      <c r="A198" s="5">
        <v>196</v>
      </c>
      <c r="B198" s="6" t="s">
        <v>556</v>
      </c>
      <c r="C198" s="5" t="s">
        <v>1098</v>
      </c>
    </row>
    <row r="199" spans="1:3" x14ac:dyDescent="0.25">
      <c r="A199" s="5">
        <v>197</v>
      </c>
      <c r="B199" s="6" t="s">
        <v>556</v>
      </c>
      <c r="C199" s="5" t="s">
        <v>1099</v>
      </c>
    </row>
    <row r="200" spans="1:3" x14ac:dyDescent="0.25">
      <c r="A200" s="5">
        <v>198</v>
      </c>
      <c r="B200" s="6" t="s">
        <v>556</v>
      </c>
      <c r="C200" s="5" t="s">
        <v>1099</v>
      </c>
    </row>
    <row r="201" spans="1:3" x14ac:dyDescent="0.25">
      <c r="A201" s="5">
        <v>199</v>
      </c>
      <c r="B201" s="6" t="s">
        <v>556</v>
      </c>
      <c r="C201" s="5" t="s">
        <v>1098</v>
      </c>
    </row>
    <row r="202" spans="1:3" x14ac:dyDescent="0.25">
      <c r="A202" s="5">
        <v>200</v>
      </c>
      <c r="B202" s="6" t="s">
        <v>556</v>
      </c>
      <c r="C202" s="5" t="s">
        <v>1099</v>
      </c>
    </row>
    <row r="203" spans="1:3" x14ac:dyDescent="0.25">
      <c r="A203" s="5">
        <v>201</v>
      </c>
      <c r="B203" s="6" t="s">
        <v>556</v>
      </c>
      <c r="C203" s="5" t="s">
        <v>1098</v>
      </c>
    </row>
    <row r="204" spans="1:3" x14ac:dyDescent="0.25">
      <c r="A204" s="5">
        <v>202</v>
      </c>
      <c r="B204" s="6" t="s">
        <v>556</v>
      </c>
      <c r="C204" s="5" t="s">
        <v>1098</v>
      </c>
    </row>
    <row r="205" spans="1:3" x14ac:dyDescent="0.25">
      <c r="A205" s="5">
        <v>203</v>
      </c>
      <c r="B205" s="6" t="s">
        <v>556</v>
      </c>
      <c r="C205" s="5" t="s">
        <v>1100</v>
      </c>
    </row>
    <row r="206" spans="1:3" x14ac:dyDescent="0.25">
      <c r="A206" s="5">
        <v>204</v>
      </c>
      <c r="B206" s="6" t="s">
        <v>556</v>
      </c>
      <c r="C206" s="5" t="s">
        <v>1099</v>
      </c>
    </row>
    <row r="207" spans="1:3" x14ac:dyDescent="0.25">
      <c r="A207" s="5">
        <v>205</v>
      </c>
      <c r="B207" s="6" t="s">
        <v>556</v>
      </c>
      <c r="C207" s="5" t="s">
        <v>1098</v>
      </c>
    </row>
    <row r="208" spans="1:3" x14ac:dyDescent="0.25">
      <c r="A208" s="5">
        <v>206</v>
      </c>
      <c r="B208" s="6" t="s">
        <v>556</v>
      </c>
      <c r="C208" s="5" t="s">
        <v>1100</v>
      </c>
    </row>
    <row r="209" spans="1:3" x14ac:dyDescent="0.25">
      <c r="A209" s="5">
        <v>207</v>
      </c>
      <c r="B209" s="6" t="s">
        <v>556</v>
      </c>
      <c r="C209" s="5" t="s">
        <v>1100</v>
      </c>
    </row>
    <row r="210" spans="1:3" x14ac:dyDescent="0.25">
      <c r="A210" s="5">
        <v>208</v>
      </c>
      <c r="B210" s="6" t="s">
        <v>556</v>
      </c>
      <c r="C210" s="5" t="s">
        <v>1098</v>
      </c>
    </row>
    <row r="211" spans="1:3" x14ac:dyDescent="0.25">
      <c r="A211" s="5">
        <v>209</v>
      </c>
      <c r="B211" s="6" t="s">
        <v>556</v>
      </c>
      <c r="C211" s="5" t="s">
        <v>1100</v>
      </c>
    </row>
    <row r="212" spans="1:3" x14ac:dyDescent="0.25">
      <c r="A212" s="5">
        <v>210</v>
      </c>
      <c r="B212" s="6" t="s">
        <v>556</v>
      </c>
      <c r="C212" s="5" t="s">
        <v>1100</v>
      </c>
    </row>
    <row r="213" spans="1:3" x14ac:dyDescent="0.25">
      <c r="A213" s="5">
        <v>211</v>
      </c>
      <c r="B213" s="6" t="s">
        <v>556</v>
      </c>
      <c r="C213" s="5" t="s">
        <v>1100</v>
      </c>
    </row>
    <row r="214" spans="1:3" x14ac:dyDescent="0.25">
      <c r="A214" s="5">
        <v>212</v>
      </c>
      <c r="B214" s="6" t="s">
        <v>556</v>
      </c>
      <c r="C214" s="5" t="s">
        <v>1098</v>
      </c>
    </row>
    <row r="215" spans="1:3" x14ac:dyDescent="0.25">
      <c r="A215" s="5">
        <v>213</v>
      </c>
      <c r="B215" s="6" t="s">
        <v>556</v>
      </c>
      <c r="C215" s="5" t="s">
        <v>1099</v>
      </c>
    </row>
    <row r="216" spans="1:3" x14ac:dyDescent="0.25">
      <c r="A216" s="5">
        <v>214</v>
      </c>
      <c r="B216" s="6" t="s">
        <v>556</v>
      </c>
      <c r="C216" s="5" t="s">
        <v>1100</v>
      </c>
    </row>
    <row r="217" spans="1:3" x14ac:dyDescent="0.25">
      <c r="A217" s="5">
        <v>215</v>
      </c>
      <c r="B217" s="6" t="s">
        <v>556</v>
      </c>
      <c r="C217" s="5" t="s">
        <v>1098</v>
      </c>
    </row>
    <row r="218" spans="1:3" x14ac:dyDescent="0.25">
      <c r="A218" s="5">
        <v>216</v>
      </c>
      <c r="B218" s="6" t="s">
        <v>556</v>
      </c>
      <c r="C218" s="5" t="s">
        <v>1098</v>
      </c>
    </row>
    <row r="219" spans="1:3" x14ac:dyDescent="0.25">
      <c r="A219" s="5">
        <v>217</v>
      </c>
      <c r="B219" s="6" t="s">
        <v>556</v>
      </c>
      <c r="C219" s="5" t="s">
        <v>1100</v>
      </c>
    </row>
    <row r="220" spans="1:3" x14ac:dyDescent="0.25">
      <c r="A220" s="5">
        <v>218</v>
      </c>
      <c r="B220" s="6" t="s">
        <v>556</v>
      </c>
      <c r="C220" s="5" t="s">
        <v>1098</v>
      </c>
    </row>
    <row r="221" spans="1:3" x14ac:dyDescent="0.25">
      <c r="A221" s="5">
        <v>219</v>
      </c>
      <c r="B221" s="6" t="s">
        <v>556</v>
      </c>
      <c r="C221" s="5" t="s">
        <v>1099</v>
      </c>
    </row>
    <row r="222" spans="1:3" x14ac:dyDescent="0.25">
      <c r="A222" s="5">
        <v>220</v>
      </c>
      <c r="B222" s="6" t="s">
        <v>556</v>
      </c>
      <c r="C222" s="5" t="s">
        <v>1099</v>
      </c>
    </row>
    <row r="223" spans="1:3" x14ac:dyDescent="0.25">
      <c r="A223" s="5">
        <v>221</v>
      </c>
      <c r="B223" s="6" t="s">
        <v>556</v>
      </c>
      <c r="C223" s="5" t="s">
        <v>1099</v>
      </c>
    </row>
    <row r="224" spans="1:3" x14ac:dyDescent="0.25">
      <c r="A224" s="5">
        <v>222</v>
      </c>
      <c r="B224" s="6" t="s">
        <v>556</v>
      </c>
      <c r="C224" s="5" t="s">
        <v>1100</v>
      </c>
    </row>
    <row r="225" spans="1:3" x14ac:dyDescent="0.25">
      <c r="A225" s="5">
        <v>223</v>
      </c>
      <c r="B225" s="6" t="s">
        <v>556</v>
      </c>
      <c r="C225" s="5" t="s">
        <v>1099</v>
      </c>
    </row>
    <row r="226" spans="1:3" x14ac:dyDescent="0.25">
      <c r="A226" s="5">
        <v>224</v>
      </c>
      <c r="B226" s="6" t="s">
        <v>556</v>
      </c>
      <c r="C226" s="5" t="s">
        <v>1098</v>
      </c>
    </row>
    <row r="227" spans="1:3" x14ac:dyDescent="0.25">
      <c r="A227" s="5">
        <v>225</v>
      </c>
      <c r="B227" s="6" t="s">
        <v>556</v>
      </c>
      <c r="C227" s="5" t="s">
        <v>1100</v>
      </c>
    </row>
    <row r="228" spans="1:3" x14ac:dyDescent="0.25">
      <c r="A228" s="5">
        <v>226</v>
      </c>
      <c r="B228" s="6" t="s">
        <v>556</v>
      </c>
      <c r="C228" s="5" t="s">
        <v>1099</v>
      </c>
    </row>
    <row r="229" spans="1:3" x14ac:dyDescent="0.25">
      <c r="A229" s="5">
        <v>227</v>
      </c>
      <c r="B229" s="6" t="s">
        <v>556</v>
      </c>
      <c r="C229" s="5" t="s">
        <v>1099</v>
      </c>
    </row>
    <row r="230" spans="1:3" x14ac:dyDescent="0.25">
      <c r="A230" s="5">
        <v>228</v>
      </c>
      <c r="B230" s="6" t="s">
        <v>556</v>
      </c>
      <c r="C230" s="5" t="s">
        <v>1100</v>
      </c>
    </row>
    <row r="231" spans="1:3" x14ac:dyDescent="0.25">
      <c r="A231" s="5">
        <v>229</v>
      </c>
      <c r="B231" s="6" t="s">
        <v>556</v>
      </c>
      <c r="C231" s="5" t="s">
        <v>1098</v>
      </c>
    </row>
    <row r="232" spans="1:3" x14ac:dyDescent="0.25">
      <c r="A232" s="5">
        <v>230</v>
      </c>
      <c r="B232" s="6" t="s">
        <v>556</v>
      </c>
      <c r="C232" s="5" t="s">
        <v>1099</v>
      </c>
    </row>
    <row r="233" spans="1:3" x14ac:dyDescent="0.25">
      <c r="A233" s="5">
        <v>231</v>
      </c>
      <c r="B233" s="6" t="s">
        <v>556</v>
      </c>
      <c r="C233" s="5" t="s">
        <v>1100</v>
      </c>
    </row>
    <row r="234" spans="1:3" x14ac:dyDescent="0.25">
      <c r="A234" s="5">
        <v>232</v>
      </c>
      <c r="B234" s="6" t="s">
        <v>556</v>
      </c>
      <c r="C234" s="5" t="s">
        <v>1100</v>
      </c>
    </row>
    <row r="235" spans="1:3" x14ac:dyDescent="0.25">
      <c r="A235" s="5">
        <v>233</v>
      </c>
      <c r="B235" s="6" t="s">
        <v>556</v>
      </c>
      <c r="C235" s="5" t="s">
        <v>1100</v>
      </c>
    </row>
    <row r="236" spans="1:3" x14ac:dyDescent="0.25">
      <c r="A236" s="5">
        <v>234</v>
      </c>
      <c r="B236" s="5" t="s">
        <v>706</v>
      </c>
      <c r="C236" s="5" t="s">
        <v>1099</v>
      </c>
    </row>
    <row r="237" spans="1:3" x14ac:dyDescent="0.25">
      <c r="A237" s="5">
        <v>235</v>
      </c>
      <c r="B237" s="5" t="s">
        <v>706</v>
      </c>
      <c r="C237" s="5" t="s">
        <v>1099</v>
      </c>
    </row>
    <row r="238" spans="1:3" x14ac:dyDescent="0.25">
      <c r="A238" s="5">
        <v>236</v>
      </c>
      <c r="B238" s="6" t="s">
        <v>714</v>
      </c>
      <c r="C238" s="5" t="s">
        <v>1100</v>
      </c>
    </row>
    <row r="239" spans="1:3" x14ac:dyDescent="0.25">
      <c r="A239" s="5">
        <v>237</v>
      </c>
      <c r="B239" s="6" t="s">
        <v>714</v>
      </c>
      <c r="C239" s="5" t="s">
        <v>1100</v>
      </c>
    </row>
    <row r="240" spans="1:3" x14ac:dyDescent="0.25">
      <c r="A240" s="5">
        <v>238</v>
      </c>
      <c r="B240" s="6" t="s">
        <v>722</v>
      </c>
      <c r="C240" s="5" t="s">
        <v>1100</v>
      </c>
    </row>
    <row r="241" spans="1:3" x14ac:dyDescent="0.25">
      <c r="A241" s="5">
        <v>239</v>
      </c>
      <c r="B241" s="6" t="s">
        <v>722</v>
      </c>
      <c r="C241" s="5" t="s">
        <v>1098</v>
      </c>
    </row>
    <row r="242" spans="1:3" x14ac:dyDescent="0.25">
      <c r="A242" s="5">
        <v>240</v>
      </c>
      <c r="B242" s="6" t="s">
        <v>726</v>
      </c>
      <c r="C242" s="5" t="s">
        <v>1099</v>
      </c>
    </row>
    <row r="243" spans="1:3" x14ac:dyDescent="0.25">
      <c r="A243" s="5">
        <v>241</v>
      </c>
      <c r="B243" s="6" t="s">
        <v>726</v>
      </c>
      <c r="C243" s="5" t="s">
        <v>1098</v>
      </c>
    </row>
    <row r="244" spans="1:3" x14ac:dyDescent="0.25">
      <c r="A244" s="5">
        <v>242</v>
      </c>
      <c r="B244" s="6" t="s">
        <v>726</v>
      </c>
      <c r="C244" s="5" t="s">
        <v>1100</v>
      </c>
    </row>
    <row r="245" spans="1:3" x14ac:dyDescent="0.25">
      <c r="A245" s="5">
        <v>243</v>
      </c>
      <c r="B245" s="6" t="s">
        <v>726</v>
      </c>
      <c r="C245" s="5" t="s">
        <v>1100</v>
      </c>
    </row>
    <row r="246" spans="1:3" x14ac:dyDescent="0.25">
      <c r="A246" s="5">
        <v>244</v>
      </c>
      <c r="B246" s="6" t="s">
        <v>726</v>
      </c>
      <c r="C246" s="5" t="s">
        <v>1099</v>
      </c>
    </row>
    <row r="247" spans="1:3" x14ac:dyDescent="0.25">
      <c r="A247" s="5">
        <v>245</v>
      </c>
      <c r="B247" s="6" t="s">
        <v>726</v>
      </c>
      <c r="C247" s="5" t="s">
        <v>1098</v>
      </c>
    </row>
    <row r="248" spans="1:3" x14ac:dyDescent="0.25">
      <c r="A248" s="5">
        <v>246</v>
      </c>
      <c r="B248" s="6" t="s">
        <v>726</v>
      </c>
      <c r="C248" s="5" t="s">
        <v>1099</v>
      </c>
    </row>
    <row r="249" spans="1:3" x14ac:dyDescent="0.25">
      <c r="A249" s="5">
        <v>247</v>
      </c>
      <c r="B249" s="6" t="s">
        <v>726</v>
      </c>
      <c r="C249" s="5" t="s">
        <v>1100</v>
      </c>
    </row>
    <row r="250" spans="1:3" x14ac:dyDescent="0.25">
      <c r="A250" s="5">
        <v>248</v>
      </c>
      <c r="B250" s="6" t="s">
        <v>726</v>
      </c>
      <c r="C250" s="5" t="s">
        <v>1098</v>
      </c>
    </row>
    <row r="251" spans="1:3" x14ac:dyDescent="0.25">
      <c r="A251" s="5">
        <v>249</v>
      </c>
      <c r="B251" s="6" t="s">
        <v>726</v>
      </c>
      <c r="C251" s="5" t="s">
        <v>1100</v>
      </c>
    </row>
    <row r="252" spans="1:3" x14ac:dyDescent="0.25">
      <c r="A252" s="5">
        <v>250</v>
      </c>
      <c r="B252" s="6" t="s">
        <v>726</v>
      </c>
      <c r="C252" s="5" t="s">
        <v>1098</v>
      </c>
    </row>
    <row r="253" spans="1:3" x14ac:dyDescent="0.25">
      <c r="A253" s="5">
        <v>251</v>
      </c>
      <c r="B253" s="6" t="s">
        <v>726</v>
      </c>
      <c r="C253" s="5" t="s">
        <v>1099</v>
      </c>
    </row>
    <row r="254" spans="1:3" x14ac:dyDescent="0.25">
      <c r="A254" s="5">
        <v>252</v>
      </c>
      <c r="B254" s="6" t="s">
        <v>726</v>
      </c>
      <c r="C254" s="5" t="s">
        <v>1099</v>
      </c>
    </row>
    <row r="255" spans="1:3" x14ac:dyDescent="0.25">
      <c r="A255" s="5">
        <v>253</v>
      </c>
      <c r="B255" s="6" t="s">
        <v>726</v>
      </c>
      <c r="C255" s="5" t="s">
        <v>1099</v>
      </c>
    </row>
    <row r="256" spans="1:3" x14ac:dyDescent="0.25">
      <c r="A256" s="5">
        <v>254</v>
      </c>
      <c r="B256" s="6" t="s">
        <v>726</v>
      </c>
      <c r="C256" s="5" t="s">
        <v>1100</v>
      </c>
    </row>
    <row r="257" spans="1:3" x14ac:dyDescent="0.25">
      <c r="A257" s="5">
        <v>255</v>
      </c>
      <c r="B257" s="6" t="s">
        <v>726</v>
      </c>
      <c r="C257" s="5" t="s">
        <v>1098</v>
      </c>
    </row>
    <row r="258" spans="1:3" x14ac:dyDescent="0.25">
      <c r="A258" s="5">
        <v>256</v>
      </c>
      <c r="B258" s="6" t="s">
        <v>726</v>
      </c>
      <c r="C258" s="5" t="s">
        <v>1100</v>
      </c>
    </row>
    <row r="259" spans="1:3" x14ac:dyDescent="0.25">
      <c r="A259" s="5">
        <v>257</v>
      </c>
      <c r="B259" s="6" t="s">
        <v>726</v>
      </c>
      <c r="C259" s="5" t="s">
        <v>1099</v>
      </c>
    </row>
    <row r="260" spans="1:3" x14ac:dyDescent="0.25">
      <c r="A260" s="5">
        <v>258</v>
      </c>
      <c r="B260" s="6" t="s">
        <v>726</v>
      </c>
      <c r="C260" s="5" t="s">
        <v>1098</v>
      </c>
    </row>
    <row r="261" spans="1:3" x14ac:dyDescent="0.25">
      <c r="A261" s="5">
        <v>259</v>
      </c>
      <c r="B261" s="6" t="s">
        <v>726</v>
      </c>
      <c r="C261" s="5" t="s">
        <v>1098</v>
      </c>
    </row>
    <row r="262" spans="1:3" x14ac:dyDescent="0.25">
      <c r="A262" s="5">
        <v>260</v>
      </c>
      <c r="B262" s="6" t="s">
        <v>726</v>
      </c>
      <c r="C262" s="5" t="s">
        <v>1100</v>
      </c>
    </row>
    <row r="263" spans="1:3" x14ac:dyDescent="0.25">
      <c r="A263" s="5">
        <v>261</v>
      </c>
      <c r="B263" s="6" t="s">
        <v>789</v>
      </c>
      <c r="C263" s="5" t="s">
        <v>1099</v>
      </c>
    </row>
    <row r="264" spans="1:3" x14ac:dyDescent="0.25">
      <c r="A264" s="5">
        <v>262</v>
      </c>
      <c r="B264" s="6" t="s">
        <v>789</v>
      </c>
      <c r="C264" s="5" t="s">
        <v>1099</v>
      </c>
    </row>
    <row r="265" spans="1:3" x14ac:dyDescent="0.25">
      <c r="A265" s="5">
        <v>263</v>
      </c>
      <c r="B265" s="6" t="s">
        <v>789</v>
      </c>
      <c r="C265" s="5" t="s">
        <v>1099</v>
      </c>
    </row>
    <row r="266" spans="1:3" x14ac:dyDescent="0.25">
      <c r="A266" s="5">
        <v>264</v>
      </c>
      <c r="B266" s="6" t="s">
        <v>789</v>
      </c>
      <c r="C266" s="5" t="s">
        <v>1099</v>
      </c>
    </row>
    <row r="267" spans="1:3" x14ac:dyDescent="0.25">
      <c r="A267" s="5">
        <v>265</v>
      </c>
      <c r="B267" s="6" t="s">
        <v>789</v>
      </c>
      <c r="C267" s="5" t="s">
        <v>1099</v>
      </c>
    </row>
    <row r="268" spans="1:3" x14ac:dyDescent="0.25">
      <c r="A268" s="5">
        <v>266</v>
      </c>
      <c r="B268" s="6" t="s">
        <v>789</v>
      </c>
      <c r="C268" s="5" t="s">
        <v>1099</v>
      </c>
    </row>
    <row r="269" spans="1:3" x14ac:dyDescent="0.25">
      <c r="A269" s="5">
        <v>267</v>
      </c>
      <c r="B269" s="6" t="s">
        <v>815</v>
      </c>
      <c r="C269" s="5" t="s">
        <v>1098</v>
      </c>
    </row>
    <row r="270" spans="1:3" x14ac:dyDescent="0.25">
      <c r="A270" s="5">
        <v>268</v>
      </c>
      <c r="B270" s="6" t="s">
        <v>815</v>
      </c>
      <c r="C270" s="5" t="s">
        <v>1099</v>
      </c>
    </row>
    <row r="271" spans="1:3" x14ac:dyDescent="0.25">
      <c r="A271" s="5">
        <v>269</v>
      </c>
      <c r="B271" s="6" t="s">
        <v>815</v>
      </c>
      <c r="C271" s="5" t="s">
        <v>1099</v>
      </c>
    </row>
    <row r="272" spans="1:3" x14ac:dyDescent="0.25">
      <c r="A272" s="5">
        <v>270</v>
      </c>
      <c r="B272" s="6" t="s">
        <v>815</v>
      </c>
      <c r="C272" s="5" t="s">
        <v>1099</v>
      </c>
    </row>
    <row r="273" spans="1:3" x14ac:dyDescent="0.25">
      <c r="A273" s="5">
        <v>271</v>
      </c>
      <c r="B273" s="6" t="s">
        <v>823</v>
      </c>
      <c r="C273" s="5" t="s">
        <v>1098</v>
      </c>
    </row>
    <row r="274" spans="1:3" x14ac:dyDescent="0.25">
      <c r="A274" s="5">
        <v>272</v>
      </c>
      <c r="B274" s="6" t="s">
        <v>823</v>
      </c>
      <c r="C274" s="5" t="s">
        <v>1099</v>
      </c>
    </row>
    <row r="275" spans="1:3" x14ac:dyDescent="0.25">
      <c r="A275" s="5">
        <v>273</v>
      </c>
      <c r="B275" s="6" t="s">
        <v>823</v>
      </c>
      <c r="C275" s="6" t="s">
        <v>823</v>
      </c>
    </row>
    <row r="276" spans="1:3" x14ac:dyDescent="0.25">
      <c r="A276" s="5">
        <v>274</v>
      </c>
      <c r="B276" s="6" t="s">
        <v>823</v>
      </c>
      <c r="C276" s="5" t="s">
        <v>1099</v>
      </c>
    </row>
    <row r="277" spans="1:3" x14ac:dyDescent="0.25">
      <c r="A277" s="5">
        <v>275</v>
      </c>
      <c r="B277" s="6" t="s">
        <v>823</v>
      </c>
      <c r="C277" s="6" t="s">
        <v>823</v>
      </c>
    </row>
    <row r="278" spans="1:3" x14ac:dyDescent="0.25">
      <c r="A278" s="5">
        <v>276</v>
      </c>
      <c r="B278" s="6" t="s">
        <v>823</v>
      </c>
      <c r="C278" s="6" t="s">
        <v>823</v>
      </c>
    </row>
    <row r="279" spans="1:3" x14ac:dyDescent="0.25">
      <c r="A279" s="5">
        <v>277</v>
      </c>
      <c r="B279" s="6" t="s">
        <v>823</v>
      </c>
      <c r="C279" s="5" t="s">
        <v>1099</v>
      </c>
    </row>
    <row r="280" spans="1:3" x14ac:dyDescent="0.25">
      <c r="A280" s="5">
        <v>278</v>
      </c>
      <c r="B280" s="6" t="s">
        <v>823</v>
      </c>
      <c r="C280" s="5" t="s">
        <v>1098</v>
      </c>
    </row>
    <row r="281" spans="1:3" x14ac:dyDescent="0.25">
      <c r="A281" s="5">
        <v>279</v>
      </c>
      <c r="B281" s="6" t="s">
        <v>823</v>
      </c>
      <c r="C281" s="5" t="s">
        <v>1098</v>
      </c>
    </row>
    <row r="282" spans="1:3" x14ac:dyDescent="0.25">
      <c r="A282" s="5">
        <v>280</v>
      </c>
      <c r="B282" s="6" t="s">
        <v>823</v>
      </c>
      <c r="C282" s="5" t="s">
        <v>1099</v>
      </c>
    </row>
    <row r="283" spans="1:3" x14ac:dyDescent="0.25">
      <c r="A283" s="5">
        <v>281</v>
      </c>
      <c r="B283" s="6" t="s">
        <v>823</v>
      </c>
      <c r="C283" s="5" t="s">
        <v>1099</v>
      </c>
    </row>
    <row r="284" spans="1:3" x14ac:dyDescent="0.25">
      <c r="A284" s="5">
        <v>282</v>
      </c>
      <c r="B284" s="6" t="s">
        <v>823</v>
      </c>
      <c r="C284" s="6" t="s">
        <v>823</v>
      </c>
    </row>
    <row r="285" spans="1:3" x14ac:dyDescent="0.25">
      <c r="A285" s="5">
        <v>283</v>
      </c>
      <c r="B285" s="6" t="s">
        <v>823</v>
      </c>
      <c r="C285" s="6" t="s">
        <v>823</v>
      </c>
    </row>
    <row r="286" spans="1:3" x14ac:dyDescent="0.25">
      <c r="A286" s="5">
        <v>284</v>
      </c>
      <c r="B286" s="6" t="s">
        <v>823</v>
      </c>
      <c r="C286" s="5" t="s">
        <v>1098</v>
      </c>
    </row>
    <row r="287" spans="1:3" x14ac:dyDescent="0.25">
      <c r="A287" s="5">
        <v>285</v>
      </c>
      <c r="B287" s="6" t="s">
        <v>823</v>
      </c>
      <c r="C287" s="5" t="s">
        <v>1099</v>
      </c>
    </row>
    <row r="288" spans="1:3" x14ac:dyDescent="0.25">
      <c r="A288" s="5">
        <v>286</v>
      </c>
      <c r="B288" s="6" t="s">
        <v>823</v>
      </c>
      <c r="C288" s="5" t="s">
        <v>1099</v>
      </c>
    </row>
    <row r="289" spans="1:3" x14ac:dyDescent="0.25">
      <c r="A289" s="5">
        <v>287</v>
      </c>
      <c r="B289" s="6" t="s">
        <v>823</v>
      </c>
      <c r="C289" s="5" t="s">
        <v>1098</v>
      </c>
    </row>
    <row r="290" spans="1:3" x14ac:dyDescent="0.25">
      <c r="A290" s="5">
        <v>288</v>
      </c>
      <c r="B290" s="6" t="s">
        <v>823</v>
      </c>
      <c r="C290" s="5" t="s">
        <v>1099</v>
      </c>
    </row>
    <row r="291" spans="1:3" x14ac:dyDescent="0.25">
      <c r="A291" s="5">
        <v>289</v>
      </c>
      <c r="B291" s="6" t="s">
        <v>823</v>
      </c>
      <c r="C291" s="6" t="s">
        <v>823</v>
      </c>
    </row>
    <row r="292" spans="1:3" x14ac:dyDescent="0.25">
      <c r="A292" s="5">
        <v>290</v>
      </c>
      <c r="B292" s="6" t="s">
        <v>823</v>
      </c>
      <c r="C292" s="5" t="s">
        <v>1099</v>
      </c>
    </row>
    <row r="293" spans="1:3" x14ac:dyDescent="0.25">
      <c r="A293" s="5">
        <v>291</v>
      </c>
      <c r="B293" s="6" t="s">
        <v>823</v>
      </c>
      <c r="C293" s="5" t="s">
        <v>1099</v>
      </c>
    </row>
    <row r="294" spans="1:3" x14ac:dyDescent="0.25">
      <c r="A294" s="5">
        <v>292</v>
      </c>
      <c r="B294" s="6" t="s">
        <v>823</v>
      </c>
      <c r="C294" s="5" t="s">
        <v>1098</v>
      </c>
    </row>
    <row r="295" spans="1:3" x14ac:dyDescent="0.25">
      <c r="A295" s="5">
        <v>293</v>
      </c>
      <c r="B295" s="6" t="s">
        <v>823</v>
      </c>
      <c r="C295" s="6" t="s">
        <v>823</v>
      </c>
    </row>
    <row r="296" spans="1:3" x14ac:dyDescent="0.25">
      <c r="A296" s="5">
        <v>294</v>
      </c>
      <c r="B296" s="6" t="s">
        <v>823</v>
      </c>
      <c r="C296" s="5" t="s">
        <v>1099</v>
      </c>
    </row>
    <row r="297" spans="1:3" x14ac:dyDescent="0.25">
      <c r="A297" s="5">
        <v>295</v>
      </c>
      <c r="B297" s="6" t="s">
        <v>823</v>
      </c>
      <c r="C297" s="5" t="s">
        <v>1099</v>
      </c>
    </row>
    <row r="298" spans="1:3" x14ac:dyDescent="0.25">
      <c r="A298" s="5">
        <v>296</v>
      </c>
      <c r="B298" s="6" t="s">
        <v>823</v>
      </c>
      <c r="C298" s="5" t="s">
        <v>1099</v>
      </c>
    </row>
    <row r="299" spans="1:3" x14ac:dyDescent="0.25">
      <c r="A299" s="5">
        <v>297</v>
      </c>
      <c r="B299" s="6" t="s">
        <v>823</v>
      </c>
      <c r="C299" s="6" t="s">
        <v>823</v>
      </c>
    </row>
    <row r="300" spans="1:3" x14ac:dyDescent="0.25">
      <c r="A300" s="5">
        <v>298</v>
      </c>
      <c r="B300" s="6" t="s">
        <v>823</v>
      </c>
      <c r="C300" s="5" t="s">
        <v>1099</v>
      </c>
    </row>
    <row r="301" spans="1:3" x14ac:dyDescent="0.25">
      <c r="A301" s="5">
        <v>299</v>
      </c>
      <c r="B301" s="6" t="s">
        <v>823</v>
      </c>
      <c r="C301" s="5" t="s">
        <v>1099</v>
      </c>
    </row>
    <row r="302" spans="1:3" x14ac:dyDescent="0.25">
      <c r="A302" s="5">
        <v>300</v>
      </c>
      <c r="B302" s="6" t="s">
        <v>823</v>
      </c>
      <c r="C302" s="6" t="s">
        <v>823</v>
      </c>
    </row>
    <row r="303" spans="1:3" x14ac:dyDescent="0.25">
      <c r="A303" s="5">
        <v>301</v>
      </c>
      <c r="B303" s="6" t="s">
        <v>823</v>
      </c>
      <c r="C303" s="5" t="s">
        <v>1099</v>
      </c>
    </row>
    <row r="304" spans="1:3" x14ac:dyDescent="0.25">
      <c r="A304" s="5">
        <v>302</v>
      </c>
      <c r="B304" s="6" t="s">
        <v>924</v>
      </c>
      <c r="C304" s="5" t="s">
        <v>1099</v>
      </c>
    </row>
    <row r="305" spans="1:3" x14ac:dyDescent="0.25">
      <c r="A305" s="5">
        <v>303</v>
      </c>
      <c r="B305" s="6" t="s">
        <v>924</v>
      </c>
      <c r="C305" s="5" t="s">
        <v>1098</v>
      </c>
    </row>
    <row r="306" spans="1:3" x14ac:dyDescent="0.25">
      <c r="A306" s="5">
        <v>304</v>
      </c>
      <c r="B306" s="6" t="s">
        <v>924</v>
      </c>
      <c r="C306" s="5" t="s">
        <v>1098</v>
      </c>
    </row>
    <row r="307" spans="1:3" x14ac:dyDescent="0.25">
      <c r="A307" s="5">
        <v>305</v>
      </c>
      <c r="B307" s="6" t="s">
        <v>924</v>
      </c>
      <c r="C307" s="5" t="s">
        <v>1099</v>
      </c>
    </row>
    <row r="308" spans="1:3" x14ac:dyDescent="0.25">
      <c r="A308" s="5">
        <v>306</v>
      </c>
      <c r="B308" s="6" t="s">
        <v>924</v>
      </c>
      <c r="C308" s="5" t="s">
        <v>1099</v>
      </c>
    </row>
    <row r="309" spans="1:3" x14ac:dyDescent="0.25">
      <c r="A309" s="5">
        <v>307</v>
      </c>
      <c r="B309" s="6" t="s">
        <v>924</v>
      </c>
      <c r="C309" s="5" t="s">
        <v>1100</v>
      </c>
    </row>
    <row r="310" spans="1:3" x14ac:dyDescent="0.25">
      <c r="A310" s="5">
        <v>308</v>
      </c>
      <c r="B310" s="6" t="s">
        <v>924</v>
      </c>
      <c r="C310" s="5" t="s">
        <v>1100</v>
      </c>
    </row>
    <row r="311" spans="1:3" x14ac:dyDescent="0.25">
      <c r="A311" s="5">
        <v>309</v>
      </c>
      <c r="B311" s="6" t="s">
        <v>924</v>
      </c>
      <c r="C311" s="5" t="s">
        <v>1100</v>
      </c>
    </row>
    <row r="312" spans="1:3" x14ac:dyDescent="0.25">
      <c r="A312" s="5">
        <v>310</v>
      </c>
      <c r="B312" s="6" t="s">
        <v>924</v>
      </c>
      <c r="C312" s="5" t="s">
        <v>1099</v>
      </c>
    </row>
    <row r="313" spans="1:3" x14ac:dyDescent="0.25">
      <c r="A313" s="5">
        <v>311</v>
      </c>
      <c r="B313" s="6" t="s">
        <v>924</v>
      </c>
      <c r="C313" s="5" t="s">
        <v>1099</v>
      </c>
    </row>
    <row r="314" spans="1:3" x14ac:dyDescent="0.25">
      <c r="A314" s="5">
        <v>312</v>
      </c>
      <c r="B314" s="6" t="s">
        <v>958</v>
      </c>
      <c r="C314" s="5" t="s">
        <v>1100</v>
      </c>
    </row>
    <row r="315" spans="1:3" x14ac:dyDescent="0.25">
      <c r="A315" s="5">
        <v>313</v>
      </c>
      <c r="B315" s="6" t="s">
        <v>958</v>
      </c>
      <c r="C315" s="5" t="s">
        <v>1100</v>
      </c>
    </row>
    <row r="316" spans="1:3" x14ac:dyDescent="0.25">
      <c r="A316" s="5">
        <v>314</v>
      </c>
      <c r="B316" s="6" t="s">
        <v>958</v>
      </c>
      <c r="C316" s="5" t="s">
        <v>1099</v>
      </c>
    </row>
    <row r="317" spans="1:3" x14ac:dyDescent="0.25">
      <c r="A317" s="5">
        <v>315</v>
      </c>
      <c r="B317" s="6" t="s">
        <v>966</v>
      </c>
      <c r="C317" s="5" t="s">
        <v>1098</v>
      </c>
    </row>
    <row r="318" spans="1:3" x14ac:dyDescent="0.25">
      <c r="A318" s="5">
        <v>316</v>
      </c>
      <c r="B318" s="5" t="s">
        <v>966</v>
      </c>
      <c r="C318" s="5" t="s">
        <v>1100</v>
      </c>
    </row>
    <row r="319" spans="1:3" x14ac:dyDescent="0.25">
      <c r="A319" s="5">
        <v>317</v>
      </c>
      <c r="B319" s="6" t="s">
        <v>966</v>
      </c>
      <c r="C319" s="5" t="s">
        <v>1100</v>
      </c>
    </row>
    <row r="320" spans="1:3" x14ac:dyDescent="0.25">
      <c r="A320" s="5">
        <v>318</v>
      </c>
      <c r="B320" s="5" t="s">
        <v>966</v>
      </c>
      <c r="C320" s="5" t="s">
        <v>1100</v>
      </c>
    </row>
    <row r="321" spans="1:3" x14ac:dyDescent="0.25">
      <c r="A321" s="5">
        <v>319</v>
      </c>
      <c r="B321" s="5" t="s">
        <v>966</v>
      </c>
      <c r="C321" s="5" t="s">
        <v>1100</v>
      </c>
    </row>
    <row r="322" spans="1:3" x14ac:dyDescent="0.25">
      <c r="A322" s="5">
        <v>320</v>
      </c>
      <c r="B322" s="5" t="s">
        <v>966</v>
      </c>
      <c r="C322" s="5" t="s">
        <v>1100</v>
      </c>
    </row>
    <row r="323" spans="1:3" x14ac:dyDescent="0.25">
      <c r="A323" s="5">
        <v>321</v>
      </c>
      <c r="B323" s="6" t="s">
        <v>966</v>
      </c>
      <c r="C323" s="5" t="s">
        <v>1099</v>
      </c>
    </row>
    <row r="324" spans="1:3" x14ac:dyDescent="0.25">
      <c r="A324" s="5">
        <v>322</v>
      </c>
      <c r="B324" s="6" t="s">
        <v>995</v>
      </c>
      <c r="C324" s="5" t="s">
        <v>1099</v>
      </c>
    </row>
    <row r="325" spans="1:3" x14ac:dyDescent="0.25">
      <c r="A325" s="5">
        <v>323</v>
      </c>
      <c r="B325" s="6" t="s">
        <v>995</v>
      </c>
      <c r="C325" s="5" t="s">
        <v>1100</v>
      </c>
    </row>
    <row r="326" spans="1:3" x14ac:dyDescent="0.25">
      <c r="A326" s="5">
        <v>324</v>
      </c>
      <c r="B326" s="6" t="s">
        <v>995</v>
      </c>
      <c r="C326" s="5" t="s">
        <v>1100</v>
      </c>
    </row>
    <row r="327" spans="1:3" x14ac:dyDescent="0.25">
      <c r="A327" s="5">
        <v>325</v>
      </c>
      <c r="B327" s="6" t="s">
        <v>995</v>
      </c>
      <c r="C327" s="5" t="s">
        <v>1100</v>
      </c>
    </row>
    <row r="328" spans="1:3" x14ac:dyDescent="0.25">
      <c r="A328" s="5">
        <v>326</v>
      </c>
      <c r="B328" s="5" t="s">
        <v>995</v>
      </c>
      <c r="C328" s="5" t="s">
        <v>1099</v>
      </c>
    </row>
    <row r="329" spans="1:3" x14ac:dyDescent="0.25">
      <c r="A329" s="5">
        <v>327</v>
      </c>
      <c r="B329" s="5" t="s">
        <v>995</v>
      </c>
      <c r="C329" s="5" t="s">
        <v>1099</v>
      </c>
    </row>
    <row r="330" spans="1:3" x14ac:dyDescent="0.25">
      <c r="A330" s="5">
        <v>328</v>
      </c>
      <c r="B330" s="5" t="s">
        <v>995</v>
      </c>
      <c r="C330" s="5" t="s">
        <v>1099</v>
      </c>
    </row>
    <row r="331" spans="1:3" x14ac:dyDescent="0.25">
      <c r="A331" s="5">
        <v>329</v>
      </c>
      <c r="B331" s="6" t="s">
        <v>995</v>
      </c>
      <c r="C331" s="5" t="s">
        <v>1099</v>
      </c>
    </row>
    <row r="332" spans="1:3" x14ac:dyDescent="0.25">
      <c r="A332" s="5">
        <v>330</v>
      </c>
      <c r="B332" s="5" t="s">
        <v>995</v>
      </c>
      <c r="C332" s="5" t="s">
        <v>1100</v>
      </c>
    </row>
    <row r="333" spans="1:3" x14ac:dyDescent="0.25">
      <c r="A333" s="5">
        <v>331</v>
      </c>
      <c r="B333" s="6" t="s">
        <v>1024</v>
      </c>
      <c r="C333" s="5" t="s">
        <v>1100</v>
      </c>
    </row>
    <row r="334" spans="1:3" x14ac:dyDescent="0.25">
      <c r="A334" s="5">
        <v>332</v>
      </c>
      <c r="B334" s="6" t="s">
        <v>1024</v>
      </c>
      <c r="C334" s="5" t="s">
        <v>1099</v>
      </c>
    </row>
    <row r="335" spans="1:3" x14ac:dyDescent="0.25">
      <c r="A335" s="5">
        <v>333</v>
      </c>
      <c r="B335" s="6" t="s">
        <v>1024</v>
      </c>
      <c r="C335" s="5" t="s">
        <v>1100</v>
      </c>
    </row>
    <row r="336" spans="1:3" x14ac:dyDescent="0.25">
      <c r="A336" s="5">
        <v>334</v>
      </c>
      <c r="B336" s="6" t="s">
        <v>1024</v>
      </c>
      <c r="C336" s="5" t="s">
        <v>1100</v>
      </c>
    </row>
    <row r="337" spans="1:3" x14ac:dyDescent="0.25">
      <c r="A337" s="5">
        <v>335</v>
      </c>
      <c r="B337" s="5" t="s">
        <v>1024</v>
      </c>
      <c r="C337" s="5" t="s">
        <v>1099</v>
      </c>
    </row>
    <row r="338" spans="1:3" x14ac:dyDescent="0.25">
      <c r="A338" s="5">
        <v>336</v>
      </c>
      <c r="B338" s="6" t="s">
        <v>951</v>
      </c>
      <c r="C338" s="5" t="s">
        <v>1100</v>
      </c>
    </row>
    <row r="339" spans="1:3" x14ac:dyDescent="0.25">
      <c r="A339" s="5">
        <v>337</v>
      </c>
      <c r="B339" s="5" t="s">
        <v>1024</v>
      </c>
      <c r="C339" s="5" t="s">
        <v>1099</v>
      </c>
    </row>
    <row r="340" spans="1:3" x14ac:dyDescent="0.25">
      <c r="A340" s="5">
        <v>338</v>
      </c>
      <c r="B340" s="6" t="s">
        <v>1024</v>
      </c>
      <c r="C340" s="5" t="s">
        <v>1100</v>
      </c>
    </row>
    <row r="341" spans="1:3" x14ac:dyDescent="0.25">
      <c r="A341" s="5">
        <v>339</v>
      </c>
      <c r="B341" s="6" t="s">
        <v>1024</v>
      </c>
      <c r="C341" s="5" t="s">
        <v>1099</v>
      </c>
    </row>
    <row r="342" spans="1:3" x14ac:dyDescent="0.25">
      <c r="A342" s="5">
        <v>340</v>
      </c>
      <c r="B342" s="5" t="s">
        <v>1024</v>
      </c>
      <c r="C342" s="5" t="s">
        <v>1099</v>
      </c>
    </row>
    <row r="343" spans="1:3" x14ac:dyDescent="0.25">
      <c r="A343" s="5">
        <v>341</v>
      </c>
      <c r="B343" s="5" t="s">
        <v>1024</v>
      </c>
      <c r="C343" s="5" t="s">
        <v>1099</v>
      </c>
    </row>
    <row r="344" spans="1:3" x14ac:dyDescent="0.25">
      <c r="A344" s="5">
        <v>342</v>
      </c>
      <c r="B344" s="5" t="s">
        <v>1024</v>
      </c>
      <c r="C344" s="5" t="s">
        <v>1099</v>
      </c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2023-06-17T00:20:02Z</dcterms:created>
  <dcterms:modified xsi:type="dcterms:W3CDTF">2023-07-22T10:07:12Z</dcterms:modified>
</cp:coreProperties>
</file>