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Manuscript (notebook)\18 Columbite U-Pb\Col Manuscript\JAAS R01 23-0623\"/>
    </mc:Choice>
  </mc:AlternateContent>
  <xr:revisionPtr revIDLastSave="0" documentId="8_{4DD2767C-098F-4D9F-8DF8-C0AD63B2DD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4" i="1" l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<sst xmlns="http://schemas.openxmlformats.org/spreadsheetml/2006/main" count="447" uniqueCount="192">
  <si>
    <t>Sample</t>
    <phoneticPr fontId="1" type="noConversion"/>
  </si>
  <si>
    <t>FeO</t>
    <phoneticPr fontId="3" type="noConversion"/>
  </si>
  <si>
    <t>MnO</t>
    <phoneticPr fontId="3" type="noConversion"/>
  </si>
  <si>
    <t>Total</t>
    <phoneticPr fontId="3" type="noConversion"/>
  </si>
  <si>
    <t>Mn/(Fe+Mn)</t>
    <phoneticPr fontId="3" type="noConversion"/>
  </si>
  <si>
    <t>Ta/(Nb+Ta)</t>
    <phoneticPr fontId="3" type="noConversion"/>
  </si>
  <si>
    <t>coltan17-1</t>
  </si>
  <si>
    <t>coltan17-2</t>
  </si>
  <si>
    <t>coltan17-3</t>
  </si>
  <si>
    <t>coltan17-4</t>
  </si>
  <si>
    <t>coltan17-5</t>
  </si>
  <si>
    <t>coltan17-6</t>
  </si>
  <si>
    <t>coltan17-7</t>
  </si>
  <si>
    <t>coltan17-8</t>
  </si>
  <si>
    <t>coltan17-9</t>
  </si>
  <si>
    <t>coltan17-10</t>
  </si>
  <si>
    <t>SN3-1</t>
  </si>
  <si>
    <t>SN3-2</t>
  </si>
  <si>
    <t>SN3-3</t>
  </si>
  <si>
    <t>SN3-4</t>
  </si>
  <si>
    <t>SN3-5</t>
  </si>
  <si>
    <t>SN3-6</t>
  </si>
  <si>
    <t>SN3-7</t>
  </si>
  <si>
    <t>SN3-8</t>
  </si>
  <si>
    <t>SN3-9</t>
  </si>
  <si>
    <t>SN3-10</t>
  </si>
  <si>
    <t>ZKW-1</t>
  </si>
  <si>
    <t>ZKW-2</t>
  </si>
  <si>
    <t>ZKW-3</t>
  </si>
  <si>
    <t>ZKW-4</t>
  </si>
  <si>
    <t>ZKW-5</t>
  </si>
  <si>
    <t>ZKW-6</t>
  </si>
  <si>
    <t>ZKW-7</t>
  </si>
  <si>
    <t>ZKW-8</t>
  </si>
  <si>
    <t>ZKW-9</t>
  </si>
  <si>
    <t>ZKW-10</t>
  </si>
  <si>
    <t>DDB-1</t>
  </si>
  <si>
    <t>DDB-2</t>
  </si>
  <si>
    <t>DDB-3</t>
  </si>
  <si>
    <t>DDB-4</t>
  </si>
  <si>
    <t>DDB-5</t>
  </si>
  <si>
    <t>DDB-6</t>
  </si>
  <si>
    <t>DDB-7</t>
  </si>
  <si>
    <t>DDB-8</t>
  </si>
  <si>
    <t>DDB-9</t>
  </si>
  <si>
    <t>DDB-10</t>
  </si>
  <si>
    <t>DDB-11</t>
  </si>
  <si>
    <t>DDB-12</t>
  </si>
  <si>
    <t>DDB-13</t>
  </si>
  <si>
    <t>DDB-14</t>
  </si>
  <si>
    <t>DDB-15</t>
  </si>
  <si>
    <t>HNDN-1</t>
  </si>
  <si>
    <t>HNDN-2</t>
  </si>
  <si>
    <t>HNDN-3</t>
  </si>
  <si>
    <t>HNDN-4</t>
  </si>
  <si>
    <t>HNDN-5</t>
  </si>
  <si>
    <t>HNDN-6</t>
  </si>
  <si>
    <t>HNDN-7</t>
  </si>
  <si>
    <t>HNDN-8</t>
  </si>
  <si>
    <t>HNDN-9</t>
  </si>
  <si>
    <t>HNDN-10</t>
  </si>
  <si>
    <t>RL2-1</t>
    <phoneticPr fontId="1" type="noConversion"/>
  </si>
  <si>
    <t>RL2-2</t>
  </si>
  <si>
    <t>RL2-3</t>
  </si>
  <si>
    <t>RL2-4</t>
  </si>
  <si>
    <t>RL2-5</t>
  </si>
  <si>
    <t>RL2-6</t>
  </si>
  <si>
    <t>RL2-7</t>
  </si>
  <si>
    <t>RL2-8</t>
  </si>
  <si>
    <t>RL2-9</t>
  </si>
  <si>
    <t>RL2-10</t>
  </si>
  <si>
    <t>RL2-11</t>
  </si>
  <si>
    <t>RL2-12</t>
  </si>
  <si>
    <t>RL2-13</t>
  </si>
  <si>
    <t>RL2-14</t>
  </si>
  <si>
    <t>RL2-15</t>
  </si>
  <si>
    <t>Table S1 Individual major element analysis of investigated samples in this study (% m/m).</t>
    <phoneticPr fontId="1" type="noConversion"/>
  </si>
  <si>
    <t>n.d.</t>
    <phoneticPr fontId="1" type="noConversion"/>
  </si>
  <si>
    <r>
      <t>WO</t>
    </r>
    <r>
      <rPr>
        <vertAlign val="subscript"/>
        <sz val="10"/>
        <rFont val="Times New Roman"/>
        <family val="1"/>
      </rPr>
      <t>3</t>
    </r>
    <phoneticPr fontId="3" type="noConversion"/>
  </si>
  <si>
    <r>
      <t>Nb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  <phoneticPr fontId="3" type="noConversion"/>
  </si>
  <si>
    <r>
      <t>Ta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  <phoneticPr fontId="3" type="noConversion"/>
  </si>
  <si>
    <r>
      <t>TiO</t>
    </r>
    <r>
      <rPr>
        <vertAlign val="subscript"/>
        <sz val="10"/>
        <rFont val="Times New Roman"/>
        <family val="1"/>
      </rPr>
      <t>2</t>
    </r>
    <phoneticPr fontId="3" type="noConversion"/>
  </si>
  <si>
    <r>
      <t>SnO</t>
    </r>
    <r>
      <rPr>
        <vertAlign val="subscript"/>
        <sz val="10"/>
        <rFont val="Times New Roman"/>
        <family val="1"/>
      </rPr>
      <t>2</t>
    </r>
    <phoneticPr fontId="3" type="noConversion"/>
  </si>
  <si>
    <r>
      <t>Sc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phoneticPr fontId="3" type="noConversion"/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</si>
  <si>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</t>
    </r>
    <phoneticPr fontId="1" type="noConversion"/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</si>
  <si>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</si>
  <si>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-3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</si>
  <si>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-4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</si>
  <si>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-5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</si>
  <si>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-6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</si>
  <si>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-7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</si>
  <si>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-8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</si>
  <si>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-9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</si>
  <si>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-10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</si>
  <si>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-11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</si>
  <si>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-12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</si>
  <si>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-13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</si>
  <si>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-14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</si>
  <si>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-15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</si>
  <si>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-16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</si>
  <si>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-17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</si>
  <si>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-18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</si>
  <si>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-19</t>
    </r>
    <r>
      <rPr>
        <sz val="11"/>
        <color theme="1"/>
        <rFont val="等线"/>
        <family val="2"/>
        <scheme val="minor"/>
      </rPr>
      <t/>
    </r>
  </si>
  <si>
    <r>
      <t>CT1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-20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</si>
  <si>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</t>
    </r>
    <phoneticPr fontId="1" type="noConversion"/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</si>
  <si>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</si>
  <si>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-3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</si>
  <si>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-4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</si>
  <si>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-5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</si>
  <si>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-6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</si>
  <si>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-7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</si>
  <si>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-8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</si>
  <si>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-9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</si>
  <si>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-10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</si>
  <si>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-11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</si>
  <si>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-12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</si>
  <si>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-13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</si>
  <si>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-14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</si>
  <si>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-15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</si>
  <si>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-16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</si>
  <si>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-17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</si>
  <si>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-18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</si>
  <si>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-19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</si>
  <si>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-20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</si>
  <si>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-21</t>
    </r>
    <r>
      <rPr>
        <sz val="11"/>
        <color theme="1"/>
        <rFont val="等线"/>
        <family val="2"/>
        <scheme val="minor"/>
      </rPr>
      <t/>
    </r>
  </si>
  <si>
    <r>
      <t>CT3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-22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</si>
  <si>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</t>
    </r>
    <phoneticPr fontId="1" type="noConversion"/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</si>
  <si>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</si>
  <si>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-3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</si>
  <si>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-4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</si>
  <si>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-5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</si>
  <si>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-6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</si>
  <si>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-7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</si>
  <si>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-8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</si>
  <si>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-9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</si>
  <si>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-10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</si>
  <si>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-11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</si>
  <si>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-12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</si>
  <si>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-13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</si>
  <si>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-14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</si>
  <si>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-15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</si>
  <si>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-16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</si>
  <si>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-17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</si>
  <si>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-18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</si>
  <si>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-19</t>
    </r>
    <r>
      <rPr>
        <sz val="11"/>
        <color theme="1"/>
        <rFont val="等线"/>
        <family val="2"/>
        <scheme val="minor"/>
      </rPr>
      <t/>
    </r>
  </si>
  <si>
    <r>
      <t>Buranga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-20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</si>
  <si>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</t>
    </r>
    <phoneticPr fontId="1" type="noConversion"/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</si>
  <si>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</si>
  <si>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-3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</si>
  <si>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-4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</si>
  <si>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-5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</si>
  <si>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-6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</si>
  <si>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-7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</si>
  <si>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-8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</si>
  <si>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-9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</si>
  <si>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-10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</si>
  <si>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-11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</si>
  <si>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-12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</si>
  <si>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-13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</si>
  <si>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-14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</si>
  <si>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-15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</si>
  <si>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-16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</si>
  <si>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-17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</si>
  <si>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-18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</si>
  <si>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-19</t>
    </r>
    <r>
      <rPr>
        <sz val="11"/>
        <color theme="1"/>
        <rFont val="等线"/>
        <family val="2"/>
        <scheme val="minor"/>
      </rPr>
      <t/>
    </r>
  </si>
  <si>
    <r>
      <t>Rongi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-20</t>
    </r>
    <r>
      <rPr>
        <sz val="11"/>
        <color theme="1"/>
        <rFont val="等线"/>
        <family val="2"/>
        <scheme val="minor"/>
      </rPr>
      <t/>
    </r>
  </si>
  <si>
    <t>Note:</t>
    <phoneticPr fontId="1" type="noConversion"/>
  </si>
  <si>
    <t>a. Major element composition of samples CT1, CT3, Buranga, Rongi originating from Legros et al., (2019).</t>
    <phoneticPr fontId="1" type="noConversion"/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</si>
  <si>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</t>
    </r>
    <phoneticPr fontId="1" type="noConversion"/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</si>
  <si>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-2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</si>
  <si>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-3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</si>
  <si>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-4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</si>
  <si>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-5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</si>
  <si>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-6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</si>
  <si>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-7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</si>
  <si>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-8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</si>
  <si>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-9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</si>
  <si>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-10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</si>
  <si>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-11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</si>
  <si>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-12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</si>
  <si>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-13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</si>
  <si>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-14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</si>
  <si>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-15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</si>
  <si>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-16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</si>
  <si>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-17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</si>
  <si>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-18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</si>
  <si>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-19</t>
    </r>
    <r>
      <rPr>
        <sz val="11"/>
        <color theme="1"/>
        <rFont val="等线"/>
        <family val="2"/>
        <scheme val="minor"/>
      </rPr>
      <t/>
    </r>
  </si>
  <si>
    <r>
      <t>Coltan139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-20</t>
    </r>
    <r>
      <rPr>
        <sz val="11"/>
        <color theme="1"/>
        <rFont val="等线"/>
        <family val="2"/>
        <scheme val="minor"/>
      </rPr>
      <t/>
    </r>
  </si>
  <si>
    <t>b. Major element composition of sample Coltan139 originating from Che et al., (2015).</t>
    <phoneticPr fontId="1" type="noConversion"/>
  </si>
  <si>
    <t>c. "n.d.": not determined.</t>
    <phoneticPr fontId="1" type="noConversion"/>
  </si>
  <si>
    <t>d. "b.d.": below detection limit.</t>
    <phoneticPr fontId="1" type="noConversion"/>
  </si>
  <si>
    <t>b.d.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</si>
</sst>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0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Calibri"/>
      <family val="2"/>
    </font>
    <font>
      <sz val="9"/>
      <name val="Times New Roman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center"/>
    </xf>
  </cellStyleXfs>
  <cellXfs count="12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176" fontId="6" fillId="0" borderId="2" xfId="1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/>
    </xf>
    <xf numFmtId="177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77" fontId="5" fillId="0" borderId="0" xfId="0" applyNumberFormat="1" applyFont="1" applyBorder="1" applyAlignment="1">
      <alignment horizontal="center"/>
    </xf>
  </cellXfs>
  <cellStyles count="3">
    <cellStyle name="常规" xfId="0" builtinId="0"/>
    <cellStyle name="常规 2" xfId="1" xr:uid="{F96844A8-A707-4796-BAC6-EBE65A0B63CB}"/>
    <cellStyle name="常规 2 2" xfId="2" xr:uid="{8B31EEF1-5FE7-4161-BB00-18D355D1C4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9"/>
  <sheetViews>
    <sheetView tabSelected="1" workbookViewId="0">
      <selection activeCell="F174" sqref="F174"/>
    </sheetView>
  </sheetViews>
  <sheetFormatPr defaultRowHeight="15" x14ac:dyDescent="0.25"/>
  <cols>
    <col min="1" max="1" width="11.375" style="1" customWidth="1"/>
    <col min="2" max="16384" width="9" style="2"/>
  </cols>
  <sheetData>
    <row r="1" spans="1:12" x14ac:dyDescent="0.25">
      <c r="A1" s="10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3" t="s">
        <v>0</v>
      </c>
      <c r="B2" s="4" t="s">
        <v>78</v>
      </c>
      <c r="C2" s="4" t="s">
        <v>79</v>
      </c>
      <c r="D2" s="4" t="s">
        <v>80</v>
      </c>
      <c r="E2" s="4" t="s">
        <v>81</v>
      </c>
      <c r="F2" s="4" t="s">
        <v>82</v>
      </c>
      <c r="G2" s="4" t="s">
        <v>83</v>
      </c>
      <c r="H2" s="4" t="s">
        <v>1</v>
      </c>
      <c r="I2" s="4" t="s">
        <v>2</v>
      </c>
      <c r="J2" s="4" t="s">
        <v>3</v>
      </c>
      <c r="K2" s="4" t="s">
        <v>4</v>
      </c>
      <c r="L2" s="4" t="s">
        <v>5</v>
      </c>
    </row>
    <row r="3" spans="1:12" ht="18" x14ac:dyDescent="0.25">
      <c r="A3" s="1" t="s">
        <v>84</v>
      </c>
      <c r="B3" s="5" t="s">
        <v>77</v>
      </c>
      <c r="C3" s="6">
        <v>7.35</v>
      </c>
      <c r="D3" s="6">
        <v>74.88</v>
      </c>
      <c r="E3" s="6">
        <v>0.83</v>
      </c>
      <c r="F3" s="11" t="s">
        <v>191</v>
      </c>
      <c r="G3" s="5" t="s">
        <v>77</v>
      </c>
      <c r="H3" s="6">
        <v>14.52</v>
      </c>
      <c r="I3" s="6">
        <v>0.86</v>
      </c>
      <c r="J3" s="6">
        <f t="shared" ref="J3:J66" si="0">SUM(B3:I3)</f>
        <v>98.439999999999984</v>
      </c>
      <c r="K3" s="6">
        <v>5.6592752764077589E-2</v>
      </c>
      <c r="L3" s="6">
        <v>0.85971124718481362</v>
      </c>
    </row>
    <row r="4" spans="1:12" ht="18" x14ac:dyDescent="0.25">
      <c r="A4" s="1" t="s">
        <v>85</v>
      </c>
      <c r="B4" s="5" t="s">
        <v>77</v>
      </c>
      <c r="C4" s="6">
        <v>7.16</v>
      </c>
      <c r="D4" s="6">
        <v>74.040000000000006</v>
      </c>
      <c r="E4" s="6">
        <v>0.82</v>
      </c>
      <c r="F4" s="6">
        <v>0.02</v>
      </c>
      <c r="G4" s="5" t="s">
        <v>77</v>
      </c>
      <c r="H4" s="6">
        <v>14.58</v>
      </c>
      <c r="I4" s="6">
        <v>0.75</v>
      </c>
      <c r="J4" s="6">
        <f t="shared" si="0"/>
        <v>97.36999999999999</v>
      </c>
      <c r="K4" s="6">
        <v>4.9519551586627221E-2</v>
      </c>
      <c r="L4" s="6">
        <v>0.86149976286590491</v>
      </c>
    </row>
    <row r="5" spans="1:12" ht="18" x14ac:dyDescent="0.25">
      <c r="A5" s="1" t="s">
        <v>86</v>
      </c>
      <c r="B5" s="5" t="s">
        <v>77</v>
      </c>
      <c r="C5" s="6">
        <v>6.88</v>
      </c>
      <c r="D5" s="6">
        <v>75.03</v>
      </c>
      <c r="E5" s="6">
        <v>0.83</v>
      </c>
      <c r="F5" s="6">
        <v>0.12</v>
      </c>
      <c r="G5" s="5" t="s">
        <v>77</v>
      </c>
      <c r="H5" s="6">
        <v>14.46</v>
      </c>
      <c r="I5" s="6">
        <v>0.89</v>
      </c>
      <c r="J5" s="6">
        <f t="shared" si="0"/>
        <v>98.21</v>
      </c>
      <c r="K5" s="6">
        <v>5.8679830949656633E-2</v>
      </c>
      <c r="L5" s="6">
        <v>0.86772326252304421</v>
      </c>
    </row>
    <row r="6" spans="1:12" ht="18" x14ac:dyDescent="0.25">
      <c r="A6" s="1" t="s">
        <v>87</v>
      </c>
      <c r="B6" s="5" t="s">
        <v>77</v>
      </c>
      <c r="C6" s="6">
        <v>7.02</v>
      </c>
      <c r="D6" s="6">
        <v>74.13</v>
      </c>
      <c r="E6" s="6">
        <v>0.81</v>
      </c>
      <c r="F6" s="11" t="s">
        <v>191</v>
      </c>
      <c r="G6" s="5" t="s">
        <v>77</v>
      </c>
      <c r="H6" s="6">
        <v>14.6</v>
      </c>
      <c r="I6" s="6">
        <v>0.95</v>
      </c>
      <c r="J6" s="6">
        <f t="shared" si="0"/>
        <v>97.509999999999991</v>
      </c>
      <c r="K6" s="6">
        <v>6.182770544504522E-2</v>
      </c>
      <c r="L6" s="6">
        <v>0.86398195551848667</v>
      </c>
    </row>
    <row r="7" spans="1:12" ht="18" x14ac:dyDescent="0.25">
      <c r="A7" s="1" t="s">
        <v>88</v>
      </c>
      <c r="B7" s="5" t="s">
        <v>77</v>
      </c>
      <c r="C7" s="6">
        <v>7.16</v>
      </c>
      <c r="D7" s="6">
        <v>74.41</v>
      </c>
      <c r="E7" s="6">
        <v>0.77</v>
      </c>
      <c r="F7" s="11" t="s">
        <v>191</v>
      </c>
      <c r="G7" s="5" t="s">
        <v>77</v>
      </c>
      <c r="H7" s="6">
        <v>14.54</v>
      </c>
      <c r="I7" s="6">
        <v>0.81</v>
      </c>
      <c r="J7" s="6">
        <f t="shared" si="0"/>
        <v>97.69</v>
      </c>
      <c r="K7" s="6">
        <v>5.3408803611066931E-2</v>
      </c>
      <c r="L7" s="6">
        <v>0.86209347413753401</v>
      </c>
    </row>
    <row r="8" spans="1:12" ht="18" x14ac:dyDescent="0.25">
      <c r="A8" s="1" t="s">
        <v>89</v>
      </c>
      <c r="B8" s="5" t="s">
        <v>77</v>
      </c>
      <c r="C8" s="6">
        <v>6.89</v>
      </c>
      <c r="D8" s="6">
        <v>74.239999999999995</v>
      </c>
      <c r="E8" s="6">
        <v>0.79</v>
      </c>
      <c r="F8" s="11" t="s">
        <v>191</v>
      </c>
      <c r="G8" s="5" t="s">
        <v>77</v>
      </c>
      <c r="H8" s="6">
        <v>14.55</v>
      </c>
      <c r="I8" s="6">
        <v>0.82</v>
      </c>
      <c r="J8" s="6">
        <f t="shared" si="0"/>
        <v>97.289999999999992</v>
      </c>
      <c r="K8" s="6">
        <v>5.3997413695451281E-2</v>
      </c>
      <c r="L8" s="6">
        <v>0.86633549093803186</v>
      </c>
    </row>
    <row r="9" spans="1:12" ht="18" x14ac:dyDescent="0.25">
      <c r="A9" s="1" t="s">
        <v>90</v>
      </c>
      <c r="B9" s="5" t="s">
        <v>77</v>
      </c>
      <c r="C9" s="6">
        <v>7.19</v>
      </c>
      <c r="D9" s="6">
        <v>75.25</v>
      </c>
      <c r="E9" s="6">
        <v>0.79</v>
      </c>
      <c r="F9" s="6">
        <v>0.02</v>
      </c>
      <c r="G9" s="5" t="s">
        <v>77</v>
      </c>
      <c r="H9" s="6">
        <v>14.81</v>
      </c>
      <c r="I9" s="6">
        <v>0.73</v>
      </c>
      <c r="J9" s="6">
        <f t="shared" si="0"/>
        <v>98.79</v>
      </c>
      <c r="K9" s="6">
        <v>4.7548878218531036E-2</v>
      </c>
      <c r="L9" s="6">
        <v>0.86292883337480797</v>
      </c>
    </row>
    <row r="10" spans="1:12" ht="18" x14ac:dyDescent="0.25">
      <c r="A10" s="1" t="s">
        <v>91</v>
      </c>
      <c r="B10" s="5" t="s">
        <v>77</v>
      </c>
      <c r="C10" s="6">
        <v>7.32</v>
      </c>
      <c r="D10" s="6">
        <v>74.680000000000007</v>
      </c>
      <c r="E10" s="6">
        <v>0.79</v>
      </c>
      <c r="F10" s="11" t="s">
        <v>191</v>
      </c>
      <c r="G10" s="5" t="s">
        <v>77</v>
      </c>
      <c r="H10" s="6">
        <v>14.63</v>
      </c>
      <c r="I10" s="6">
        <v>0.62</v>
      </c>
      <c r="J10" s="6">
        <f t="shared" si="0"/>
        <v>98.04</v>
      </c>
      <c r="K10" s="6">
        <v>4.1155267270839957E-2</v>
      </c>
      <c r="L10" s="6">
        <v>0.85988187723895193</v>
      </c>
    </row>
    <row r="11" spans="1:12" ht="18" x14ac:dyDescent="0.25">
      <c r="A11" s="1" t="s">
        <v>92</v>
      </c>
      <c r="B11" s="5" t="s">
        <v>77</v>
      </c>
      <c r="C11" s="6">
        <v>6.82</v>
      </c>
      <c r="D11" s="6">
        <v>75.28</v>
      </c>
      <c r="E11" s="6">
        <v>0.77</v>
      </c>
      <c r="F11" s="11" t="s">
        <v>191</v>
      </c>
      <c r="G11" s="5" t="s">
        <v>77</v>
      </c>
      <c r="H11" s="6">
        <v>14.47</v>
      </c>
      <c r="I11" s="6">
        <v>0.87</v>
      </c>
      <c r="J11" s="6">
        <f t="shared" si="0"/>
        <v>98.21</v>
      </c>
      <c r="K11" s="6">
        <v>5.7399506747883522E-2</v>
      </c>
      <c r="L11" s="6">
        <v>0.8691042933345664</v>
      </c>
    </row>
    <row r="12" spans="1:12" ht="18" x14ac:dyDescent="0.25">
      <c r="A12" s="1" t="s">
        <v>93</v>
      </c>
      <c r="B12" s="5" t="s">
        <v>77</v>
      </c>
      <c r="C12" s="6">
        <v>7.07</v>
      </c>
      <c r="D12" s="6">
        <v>75.14</v>
      </c>
      <c r="E12" s="6">
        <v>0.8</v>
      </c>
      <c r="F12" s="6">
        <v>0.1</v>
      </c>
      <c r="G12" s="5" t="s">
        <v>77</v>
      </c>
      <c r="H12" s="6">
        <v>14.82</v>
      </c>
      <c r="I12" s="6">
        <v>0.9</v>
      </c>
      <c r="J12" s="6">
        <f t="shared" si="0"/>
        <v>98.830000000000013</v>
      </c>
      <c r="K12" s="6">
        <v>5.7943035934639738E-2</v>
      </c>
      <c r="L12" s="6">
        <v>0.86473646351618583</v>
      </c>
    </row>
    <row r="13" spans="1:12" ht="18" x14ac:dyDescent="0.25">
      <c r="A13" s="1" t="s">
        <v>94</v>
      </c>
      <c r="B13" s="5" t="s">
        <v>77</v>
      </c>
      <c r="C13" s="6">
        <v>7.1</v>
      </c>
      <c r="D13" s="6">
        <v>74.489999999999995</v>
      </c>
      <c r="E13" s="6">
        <v>0.8</v>
      </c>
      <c r="F13" s="6">
        <v>0.02</v>
      </c>
      <c r="G13" s="5" t="s">
        <v>77</v>
      </c>
      <c r="H13" s="6">
        <v>14.41</v>
      </c>
      <c r="I13" s="6">
        <v>0.88</v>
      </c>
      <c r="J13" s="6">
        <f t="shared" si="0"/>
        <v>97.699999999999974</v>
      </c>
      <c r="K13" s="6">
        <v>5.8248505322768707E-2</v>
      </c>
      <c r="L13" s="6">
        <v>0.86321782189309149</v>
      </c>
    </row>
    <row r="14" spans="1:12" ht="18" x14ac:dyDescent="0.25">
      <c r="A14" s="1" t="s">
        <v>95</v>
      </c>
      <c r="B14" s="5" t="s">
        <v>77</v>
      </c>
      <c r="C14" s="6">
        <v>7.05</v>
      </c>
      <c r="D14" s="6">
        <v>74.92</v>
      </c>
      <c r="E14" s="6">
        <v>0.76</v>
      </c>
      <c r="F14" s="11" t="s">
        <v>191</v>
      </c>
      <c r="G14" s="5" t="s">
        <v>77</v>
      </c>
      <c r="H14" s="6">
        <v>14.65</v>
      </c>
      <c r="I14" s="6">
        <v>0.8</v>
      </c>
      <c r="J14" s="6">
        <f t="shared" si="0"/>
        <v>98.18</v>
      </c>
      <c r="K14" s="6">
        <v>5.2408678970170493E-2</v>
      </c>
      <c r="L14" s="6">
        <v>0.8647248483015787</v>
      </c>
    </row>
    <row r="15" spans="1:12" ht="18" x14ac:dyDescent="0.25">
      <c r="A15" s="1" t="s">
        <v>96</v>
      </c>
      <c r="B15" s="5" t="s">
        <v>77</v>
      </c>
      <c r="C15" s="6">
        <v>7.06</v>
      </c>
      <c r="D15" s="6">
        <v>74.7</v>
      </c>
      <c r="E15" s="6">
        <v>0.79</v>
      </c>
      <c r="F15" s="6">
        <v>0.04</v>
      </c>
      <c r="G15" s="5" t="s">
        <v>77</v>
      </c>
      <c r="H15" s="6">
        <v>14.6</v>
      </c>
      <c r="I15" s="6">
        <v>0.85</v>
      </c>
      <c r="J15" s="6">
        <f t="shared" si="0"/>
        <v>98.04</v>
      </c>
      <c r="K15" s="6">
        <v>5.5681913815673292E-2</v>
      </c>
      <c r="L15" s="6">
        <v>0.86421423123819929</v>
      </c>
    </row>
    <row r="16" spans="1:12" ht="18" x14ac:dyDescent="0.25">
      <c r="A16" s="1" t="s">
        <v>97</v>
      </c>
      <c r="B16" s="5" t="s">
        <v>77</v>
      </c>
      <c r="C16" s="6">
        <v>6.94</v>
      </c>
      <c r="D16" s="6">
        <v>74.790000000000006</v>
      </c>
      <c r="E16" s="6">
        <v>0.77</v>
      </c>
      <c r="F16" s="6">
        <v>0.03</v>
      </c>
      <c r="G16" s="5" t="s">
        <v>77</v>
      </c>
      <c r="H16" s="6">
        <v>14.53</v>
      </c>
      <c r="I16" s="6">
        <v>0.86</v>
      </c>
      <c r="J16" s="6">
        <f t="shared" si="0"/>
        <v>97.92</v>
      </c>
      <c r="K16" s="6">
        <v>5.6556006657634383E-2</v>
      </c>
      <c r="L16" s="6">
        <v>0.86635290699721934</v>
      </c>
    </row>
    <row r="17" spans="1:12" ht="18" x14ac:dyDescent="0.25">
      <c r="A17" s="1" t="s">
        <v>98</v>
      </c>
      <c r="B17" s="5" t="s">
        <v>77</v>
      </c>
      <c r="C17" s="6">
        <v>6.95</v>
      </c>
      <c r="D17" s="6">
        <v>75.08</v>
      </c>
      <c r="E17" s="6">
        <v>0.79</v>
      </c>
      <c r="F17" s="6">
        <v>0.09</v>
      </c>
      <c r="G17" s="5" t="s">
        <v>77</v>
      </c>
      <c r="H17" s="6">
        <v>14.64</v>
      </c>
      <c r="I17" s="6">
        <v>0.91</v>
      </c>
      <c r="J17" s="6">
        <f t="shared" si="0"/>
        <v>98.460000000000008</v>
      </c>
      <c r="K17" s="6">
        <v>5.9226384361722555E-2</v>
      </c>
      <c r="L17" s="6">
        <v>0.8666340317199851</v>
      </c>
    </row>
    <row r="18" spans="1:12" ht="18" x14ac:dyDescent="0.25">
      <c r="A18" s="1" t="s">
        <v>99</v>
      </c>
      <c r="B18" s="5" t="s">
        <v>77</v>
      </c>
      <c r="C18" s="6">
        <v>7.24</v>
      </c>
      <c r="D18" s="6">
        <v>74.290000000000006</v>
      </c>
      <c r="E18" s="6">
        <v>0.83</v>
      </c>
      <c r="F18" s="6">
        <v>0.12</v>
      </c>
      <c r="G18" s="5" t="s">
        <v>77</v>
      </c>
      <c r="H18" s="6">
        <v>14.6</v>
      </c>
      <c r="I18" s="6">
        <v>0.94</v>
      </c>
      <c r="J18" s="6">
        <f t="shared" si="0"/>
        <v>98.02</v>
      </c>
      <c r="K18" s="6">
        <v>6.1216728438826071E-2</v>
      </c>
      <c r="L18" s="6">
        <v>0.86057361233019358</v>
      </c>
    </row>
    <row r="19" spans="1:12" ht="18" x14ac:dyDescent="0.25">
      <c r="A19" s="1" t="s">
        <v>100</v>
      </c>
      <c r="B19" s="5" t="s">
        <v>77</v>
      </c>
      <c r="C19" s="6">
        <v>6.9</v>
      </c>
      <c r="D19" s="6">
        <v>74.849999999999994</v>
      </c>
      <c r="E19" s="6">
        <v>0.76</v>
      </c>
      <c r="F19" s="11" t="s">
        <v>191</v>
      </c>
      <c r="G19" s="5" t="s">
        <v>77</v>
      </c>
      <c r="H19" s="6">
        <v>14.39</v>
      </c>
      <c r="I19" s="6">
        <v>0.92</v>
      </c>
      <c r="J19" s="6">
        <f t="shared" si="0"/>
        <v>97.820000000000007</v>
      </c>
      <c r="K19" s="6">
        <v>6.0814637838936945E-2</v>
      </c>
      <c r="L19" s="6">
        <v>0.86711320461111152</v>
      </c>
    </row>
    <row r="20" spans="1:12" ht="18" x14ac:dyDescent="0.25">
      <c r="A20" s="1" t="s">
        <v>101</v>
      </c>
      <c r="B20" s="5" t="s">
        <v>77</v>
      </c>
      <c r="C20" s="6">
        <v>7.01</v>
      </c>
      <c r="D20" s="6">
        <v>75.41</v>
      </c>
      <c r="E20" s="6">
        <v>0.76</v>
      </c>
      <c r="F20" s="11" t="s">
        <v>191</v>
      </c>
      <c r="G20" s="5" t="s">
        <v>77</v>
      </c>
      <c r="H20" s="6">
        <v>14.35</v>
      </c>
      <c r="I20" s="6">
        <v>0.8</v>
      </c>
      <c r="J20" s="6">
        <f t="shared" si="0"/>
        <v>98.33</v>
      </c>
      <c r="K20" s="6">
        <v>5.3445772836775124E-2</v>
      </c>
      <c r="L20" s="6">
        <v>0.86614664872505265</v>
      </c>
    </row>
    <row r="21" spans="1:12" ht="18" x14ac:dyDescent="0.25">
      <c r="A21" s="1" t="s">
        <v>102</v>
      </c>
      <c r="B21" s="5" t="s">
        <v>77</v>
      </c>
      <c r="C21" s="6">
        <v>7.32</v>
      </c>
      <c r="D21" s="6">
        <v>74.3</v>
      </c>
      <c r="E21" s="6">
        <v>0.84</v>
      </c>
      <c r="F21" s="6">
        <v>0.04</v>
      </c>
      <c r="G21" s="5" t="s">
        <v>77</v>
      </c>
      <c r="H21" s="6">
        <v>14.69</v>
      </c>
      <c r="I21" s="6">
        <v>0.94</v>
      </c>
      <c r="J21" s="6">
        <f t="shared" si="0"/>
        <v>98.13000000000001</v>
      </c>
      <c r="K21" s="6">
        <v>6.086450432483418E-2</v>
      </c>
      <c r="L21" s="6">
        <v>0.85926610972059969</v>
      </c>
    </row>
    <row r="22" spans="1:12" ht="18" x14ac:dyDescent="0.25">
      <c r="A22" s="7" t="s">
        <v>103</v>
      </c>
      <c r="B22" s="8" t="s">
        <v>77</v>
      </c>
      <c r="C22" s="9">
        <v>7.15</v>
      </c>
      <c r="D22" s="9">
        <v>74.53</v>
      </c>
      <c r="E22" s="9">
        <v>0.83</v>
      </c>
      <c r="F22" s="8" t="s">
        <v>191</v>
      </c>
      <c r="G22" s="8" t="s">
        <v>77</v>
      </c>
      <c r="H22" s="9">
        <v>14.53</v>
      </c>
      <c r="I22" s="9">
        <v>0.79</v>
      </c>
      <c r="J22" s="9">
        <f t="shared" si="0"/>
        <v>97.830000000000013</v>
      </c>
      <c r="K22" s="9">
        <v>5.2192875234275959E-2</v>
      </c>
      <c r="L22" s="9">
        <v>0.86245082086297276</v>
      </c>
    </row>
    <row r="23" spans="1:12" ht="18" x14ac:dyDescent="0.25">
      <c r="A23" s="1" t="s">
        <v>104</v>
      </c>
      <c r="B23" s="5" t="s">
        <v>77</v>
      </c>
      <c r="C23" s="6">
        <v>4.75</v>
      </c>
      <c r="D23" s="6">
        <v>76.64</v>
      </c>
      <c r="E23" s="6">
        <v>0.63</v>
      </c>
      <c r="F23" s="6">
        <v>0.03</v>
      </c>
      <c r="G23" s="5" t="s">
        <v>77</v>
      </c>
      <c r="H23" s="6">
        <v>14.26</v>
      </c>
      <c r="I23" s="6">
        <v>0.71</v>
      </c>
      <c r="J23" s="6">
        <f t="shared" si="0"/>
        <v>97.02</v>
      </c>
      <c r="K23" s="6">
        <v>4.8006767125526754E-2</v>
      </c>
      <c r="L23" s="6">
        <v>0.90658914040318439</v>
      </c>
    </row>
    <row r="24" spans="1:12" ht="18" x14ac:dyDescent="0.25">
      <c r="A24" s="1" t="s">
        <v>105</v>
      </c>
      <c r="B24" s="5" t="s">
        <v>77</v>
      </c>
      <c r="C24" s="6">
        <v>6.34</v>
      </c>
      <c r="D24" s="6">
        <v>75.58</v>
      </c>
      <c r="E24" s="6">
        <v>0.69</v>
      </c>
      <c r="F24" s="6">
        <v>0.05</v>
      </c>
      <c r="G24" s="5" t="s">
        <v>77</v>
      </c>
      <c r="H24" s="6">
        <v>14.41</v>
      </c>
      <c r="I24" s="6">
        <v>0.63</v>
      </c>
      <c r="J24" s="6">
        <f t="shared" si="0"/>
        <v>97.699999999999989</v>
      </c>
      <c r="K24" s="6">
        <v>4.2402302314038083E-2</v>
      </c>
      <c r="L24" s="6">
        <v>0.8776132791514254</v>
      </c>
    </row>
    <row r="25" spans="1:12" ht="18" x14ac:dyDescent="0.25">
      <c r="A25" s="1" t="s">
        <v>106</v>
      </c>
      <c r="B25" s="5" t="s">
        <v>77</v>
      </c>
      <c r="C25" s="6">
        <v>6.45</v>
      </c>
      <c r="D25" s="6">
        <v>74.78</v>
      </c>
      <c r="E25" s="6">
        <v>0.56000000000000005</v>
      </c>
      <c r="F25" s="11" t="s">
        <v>191</v>
      </c>
      <c r="G25" s="5" t="s">
        <v>77</v>
      </c>
      <c r="H25" s="6">
        <v>14.31</v>
      </c>
      <c r="I25" s="6">
        <v>1.07</v>
      </c>
      <c r="J25" s="6">
        <f t="shared" si="0"/>
        <v>97.17</v>
      </c>
      <c r="K25" s="6">
        <v>7.0399604594826887E-2</v>
      </c>
      <c r="L25" s="6">
        <v>0.87459117794562402</v>
      </c>
    </row>
    <row r="26" spans="1:12" ht="18" x14ac:dyDescent="0.25">
      <c r="A26" s="1" t="s">
        <v>107</v>
      </c>
      <c r="B26" s="5" t="s">
        <v>77</v>
      </c>
      <c r="C26" s="6">
        <v>6.33</v>
      </c>
      <c r="D26" s="6">
        <v>74.72</v>
      </c>
      <c r="E26" s="6">
        <v>0.57999999999999996</v>
      </c>
      <c r="F26" s="11" t="s">
        <v>191</v>
      </c>
      <c r="G26" s="5" t="s">
        <v>77</v>
      </c>
      <c r="H26" s="6">
        <v>14.46</v>
      </c>
      <c r="I26" s="6">
        <v>0.98</v>
      </c>
      <c r="J26" s="6">
        <f t="shared" si="0"/>
        <v>97.070000000000007</v>
      </c>
      <c r="K26" s="6">
        <v>6.4232595644734103E-2</v>
      </c>
      <c r="L26" s="6">
        <v>0.87654970371485663</v>
      </c>
    </row>
    <row r="27" spans="1:12" ht="18" x14ac:dyDescent="0.25">
      <c r="A27" s="1" t="s">
        <v>108</v>
      </c>
      <c r="B27" s="5" t="s">
        <v>77</v>
      </c>
      <c r="C27" s="6">
        <v>6.47</v>
      </c>
      <c r="D27" s="6">
        <v>74.959999999999994</v>
      </c>
      <c r="E27" s="6">
        <v>0.59</v>
      </c>
      <c r="F27" s="6">
        <v>0.04</v>
      </c>
      <c r="G27" s="5" t="s">
        <v>77</v>
      </c>
      <c r="H27" s="6">
        <v>14.16</v>
      </c>
      <c r="I27" s="6">
        <v>1.05</v>
      </c>
      <c r="J27" s="6">
        <f t="shared" si="0"/>
        <v>97.27</v>
      </c>
      <c r="K27" s="6">
        <v>6.9856343636950258E-2</v>
      </c>
      <c r="L27" s="6">
        <v>0.87451527963057074</v>
      </c>
    </row>
    <row r="28" spans="1:12" ht="18" x14ac:dyDescent="0.25">
      <c r="A28" s="1" t="s">
        <v>109</v>
      </c>
      <c r="B28" s="5" t="s">
        <v>77</v>
      </c>
      <c r="C28" s="6">
        <v>6.13</v>
      </c>
      <c r="D28" s="6">
        <v>76.069999999999993</v>
      </c>
      <c r="E28" s="6">
        <v>0.61</v>
      </c>
      <c r="F28" s="6">
        <v>0.1</v>
      </c>
      <c r="G28" s="5" t="s">
        <v>77</v>
      </c>
      <c r="H28" s="6">
        <v>14.38</v>
      </c>
      <c r="I28" s="6">
        <v>0.84</v>
      </c>
      <c r="J28" s="6">
        <f t="shared" si="0"/>
        <v>98.129999999999981</v>
      </c>
      <c r="K28" s="6">
        <v>5.5858256480067509E-2</v>
      </c>
      <c r="L28" s="6">
        <v>0.88186036504440857</v>
      </c>
    </row>
    <row r="29" spans="1:12" ht="18" x14ac:dyDescent="0.25">
      <c r="A29" s="1" t="s">
        <v>110</v>
      </c>
      <c r="B29" s="5" t="s">
        <v>77</v>
      </c>
      <c r="C29" s="6">
        <v>6.44</v>
      </c>
      <c r="D29" s="6">
        <v>75.209999999999994</v>
      </c>
      <c r="E29" s="6">
        <v>0.59</v>
      </c>
      <c r="F29" s="6">
        <v>0.01</v>
      </c>
      <c r="G29" s="5" t="s">
        <v>77</v>
      </c>
      <c r="H29" s="6">
        <v>14.35</v>
      </c>
      <c r="I29" s="6">
        <v>0.9</v>
      </c>
      <c r="J29" s="6">
        <f t="shared" si="0"/>
        <v>97.5</v>
      </c>
      <c r="K29" s="6">
        <v>5.9727471829929844E-2</v>
      </c>
      <c r="L29" s="6">
        <v>0.8753880643783436</v>
      </c>
    </row>
    <row r="30" spans="1:12" ht="18" x14ac:dyDescent="0.25">
      <c r="A30" s="1" t="s">
        <v>111</v>
      </c>
      <c r="B30" s="5" t="s">
        <v>77</v>
      </c>
      <c r="C30" s="6">
        <v>6.48</v>
      </c>
      <c r="D30" s="6">
        <v>75.23</v>
      </c>
      <c r="E30" s="6">
        <v>0.59</v>
      </c>
      <c r="F30" s="11" t="s">
        <v>191</v>
      </c>
      <c r="G30" s="5" t="s">
        <v>77</v>
      </c>
      <c r="H30" s="6">
        <v>14.26</v>
      </c>
      <c r="I30" s="6">
        <v>0.99</v>
      </c>
      <c r="J30" s="6">
        <f t="shared" si="0"/>
        <v>97.550000000000011</v>
      </c>
      <c r="K30" s="6">
        <v>6.5695254582580284E-2</v>
      </c>
      <c r="L30" s="6">
        <v>0.87474018529939723</v>
      </c>
    </row>
    <row r="31" spans="1:12" ht="18" x14ac:dyDescent="0.25">
      <c r="A31" s="1" t="s">
        <v>112</v>
      </c>
      <c r="B31" s="5" t="s">
        <v>77</v>
      </c>
      <c r="C31" s="6">
        <v>6.38</v>
      </c>
      <c r="D31" s="6">
        <v>75.069999999999993</v>
      </c>
      <c r="E31" s="6">
        <v>0.67</v>
      </c>
      <c r="F31" s="6">
        <v>0.09</v>
      </c>
      <c r="G31" s="5" t="s">
        <v>77</v>
      </c>
      <c r="H31" s="6">
        <v>14.64</v>
      </c>
      <c r="I31" s="6">
        <v>0.95</v>
      </c>
      <c r="J31" s="6">
        <f t="shared" si="0"/>
        <v>97.8</v>
      </c>
      <c r="K31" s="6">
        <v>6.1669194951535514E-2</v>
      </c>
      <c r="L31" s="6">
        <v>0.87620359425821903</v>
      </c>
    </row>
    <row r="32" spans="1:12" ht="18" x14ac:dyDescent="0.25">
      <c r="A32" s="1" t="s">
        <v>113</v>
      </c>
      <c r="B32" s="5" t="s">
        <v>77</v>
      </c>
      <c r="C32" s="6">
        <v>6.3</v>
      </c>
      <c r="D32" s="6">
        <v>74.739999999999995</v>
      </c>
      <c r="E32" s="6">
        <v>0.67</v>
      </c>
      <c r="F32" s="11" t="s">
        <v>191</v>
      </c>
      <c r="G32" s="5" t="s">
        <v>77</v>
      </c>
      <c r="H32" s="6">
        <v>14.07</v>
      </c>
      <c r="I32" s="6">
        <v>1.01</v>
      </c>
      <c r="J32" s="6">
        <f t="shared" si="0"/>
        <v>96.79</v>
      </c>
      <c r="K32" s="6">
        <v>6.7776203393823023E-2</v>
      </c>
      <c r="L32" s="6">
        <v>0.87709170299856065</v>
      </c>
    </row>
    <row r="33" spans="1:12" ht="18" x14ac:dyDescent="0.25">
      <c r="A33" s="1" t="s">
        <v>114</v>
      </c>
      <c r="B33" s="5" t="s">
        <v>77</v>
      </c>
      <c r="C33" s="6">
        <v>6.29</v>
      </c>
      <c r="D33" s="6">
        <v>75.45</v>
      </c>
      <c r="E33" s="6">
        <v>0.68</v>
      </c>
      <c r="F33" s="6">
        <v>0.04</v>
      </c>
      <c r="G33" s="5" t="s">
        <v>77</v>
      </c>
      <c r="H33" s="6">
        <v>14.51</v>
      </c>
      <c r="I33" s="6">
        <v>1.04</v>
      </c>
      <c r="J33" s="6">
        <f t="shared" si="0"/>
        <v>98.010000000000034</v>
      </c>
      <c r="K33" s="6">
        <v>6.7680051400717867E-2</v>
      </c>
      <c r="L33" s="6">
        <v>0.87827724465760115</v>
      </c>
    </row>
    <row r="34" spans="1:12" ht="18" x14ac:dyDescent="0.25">
      <c r="A34" s="1" t="s">
        <v>115</v>
      </c>
      <c r="B34" s="5" t="s">
        <v>77</v>
      </c>
      <c r="C34" s="6">
        <v>6.43</v>
      </c>
      <c r="D34" s="6">
        <v>75.92</v>
      </c>
      <c r="E34" s="6">
        <v>0.69</v>
      </c>
      <c r="F34" s="6">
        <v>0.08</v>
      </c>
      <c r="G34" s="5" t="s">
        <v>77</v>
      </c>
      <c r="H34" s="6">
        <v>14.41</v>
      </c>
      <c r="I34" s="6">
        <v>0.83</v>
      </c>
      <c r="J34" s="6">
        <f t="shared" si="0"/>
        <v>98.359999999999985</v>
      </c>
      <c r="K34" s="6">
        <v>5.5121359383717101E-2</v>
      </c>
      <c r="L34" s="6">
        <v>0.87657762557153285</v>
      </c>
    </row>
    <row r="35" spans="1:12" ht="18" x14ac:dyDescent="0.25">
      <c r="A35" s="1" t="s">
        <v>116</v>
      </c>
      <c r="B35" s="5" t="s">
        <v>77</v>
      </c>
      <c r="C35" s="6">
        <v>6.63</v>
      </c>
      <c r="D35" s="6">
        <v>75.2</v>
      </c>
      <c r="E35" s="6">
        <v>0.7</v>
      </c>
      <c r="F35" s="6">
        <v>0.06</v>
      </c>
      <c r="G35" s="5" t="s">
        <v>77</v>
      </c>
      <c r="H35" s="6">
        <v>14.55</v>
      </c>
      <c r="I35" s="6">
        <v>0.98</v>
      </c>
      <c r="J35" s="6">
        <f t="shared" si="0"/>
        <v>98.12</v>
      </c>
      <c r="K35" s="6">
        <v>6.3860653417211324E-2</v>
      </c>
      <c r="L35" s="6">
        <v>0.87216671772391574</v>
      </c>
    </row>
    <row r="36" spans="1:12" ht="18" x14ac:dyDescent="0.25">
      <c r="A36" s="1" t="s">
        <v>117</v>
      </c>
      <c r="B36" s="5" t="s">
        <v>77</v>
      </c>
      <c r="C36" s="6">
        <v>6.44</v>
      </c>
      <c r="D36" s="6">
        <v>76.209999999999994</v>
      </c>
      <c r="E36" s="6">
        <v>0.71</v>
      </c>
      <c r="F36" s="6">
        <v>0.08</v>
      </c>
      <c r="G36" s="5" t="s">
        <v>77</v>
      </c>
      <c r="H36" s="6">
        <v>14.5</v>
      </c>
      <c r="I36" s="6">
        <v>0.97</v>
      </c>
      <c r="J36" s="6">
        <f t="shared" si="0"/>
        <v>98.909999999999982</v>
      </c>
      <c r="K36" s="6">
        <v>6.3454494982104342E-2</v>
      </c>
      <c r="L36" s="6">
        <v>0.87682176674744994</v>
      </c>
    </row>
    <row r="37" spans="1:12" ht="18" x14ac:dyDescent="0.25">
      <c r="A37" s="1" t="s">
        <v>118</v>
      </c>
      <c r="B37" s="5" t="s">
        <v>77</v>
      </c>
      <c r="C37" s="6">
        <v>6.2</v>
      </c>
      <c r="D37" s="6">
        <v>76.25</v>
      </c>
      <c r="E37" s="6">
        <v>0.72</v>
      </c>
      <c r="F37" s="6">
        <v>0.06</v>
      </c>
      <c r="G37" s="5" t="s">
        <v>77</v>
      </c>
      <c r="H37" s="6">
        <v>14.5</v>
      </c>
      <c r="I37" s="6">
        <v>0.87</v>
      </c>
      <c r="J37" s="6">
        <f t="shared" si="0"/>
        <v>98.600000000000009</v>
      </c>
      <c r="K37" s="6">
        <v>5.7287552479967516E-2</v>
      </c>
      <c r="L37" s="6">
        <v>0.88092042797707693</v>
      </c>
    </row>
    <row r="38" spans="1:12" ht="18" x14ac:dyDescent="0.25">
      <c r="A38" s="1" t="s">
        <v>119</v>
      </c>
      <c r="B38" s="5" t="s">
        <v>77</v>
      </c>
      <c r="C38" s="6">
        <v>6.29</v>
      </c>
      <c r="D38" s="6">
        <v>75.290000000000006</v>
      </c>
      <c r="E38" s="6">
        <v>0.69</v>
      </c>
      <c r="F38" s="11" t="s">
        <v>191</v>
      </c>
      <c r="G38" s="5" t="s">
        <v>77</v>
      </c>
      <c r="H38" s="6">
        <v>14.37</v>
      </c>
      <c r="I38" s="6">
        <v>0.99</v>
      </c>
      <c r="J38" s="6">
        <f t="shared" si="0"/>
        <v>97.63000000000001</v>
      </c>
      <c r="K38" s="6">
        <v>6.5225169004642994E-2</v>
      </c>
      <c r="L38" s="6">
        <v>0.87805011504287045</v>
      </c>
    </row>
    <row r="39" spans="1:12" ht="18" x14ac:dyDescent="0.25">
      <c r="A39" s="1" t="s">
        <v>120</v>
      </c>
      <c r="B39" s="5" t="s">
        <v>77</v>
      </c>
      <c r="C39" s="6">
        <v>6.32</v>
      </c>
      <c r="D39" s="6">
        <v>74.83</v>
      </c>
      <c r="E39" s="6">
        <v>0.71</v>
      </c>
      <c r="F39" s="11" t="s">
        <v>191</v>
      </c>
      <c r="G39" s="5" t="s">
        <v>77</v>
      </c>
      <c r="H39" s="6">
        <v>14.47</v>
      </c>
      <c r="I39" s="6">
        <v>0.9</v>
      </c>
      <c r="J39" s="6">
        <f t="shared" si="0"/>
        <v>97.23</v>
      </c>
      <c r="K39" s="6">
        <v>5.9261504183697383E-2</v>
      </c>
      <c r="L39" s="6">
        <v>0.87687959392927362</v>
      </c>
    </row>
    <row r="40" spans="1:12" ht="18" x14ac:dyDescent="0.25">
      <c r="A40" s="1" t="s">
        <v>121</v>
      </c>
      <c r="B40" s="5" t="s">
        <v>77</v>
      </c>
      <c r="C40" s="6">
        <v>6.33</v>
      </c>
      <c r="D40" s="6">
        <v>75.56</v>
      </c>
      <c r="E40" s="6">
        <v>0.67</v>
      </c>
      <c r="F40" s="11" t="s">
        <v>191</v>
      </c>
      <c r="G40" s="5" t="s">
        <v>77</v>
      </c>
      <c r="H40" s="6">
        <v>14.3</v>
      </c>
      <c r="I40" s="6">
        <v>0.99</v>
      </c>
      <c r="J40" s="6">
        <f t="shared" si="0"/>
        <v>97.85</v>
      </c>
      <c r="K40" s="6">
        <v>6.5523532430304982E-2</v>
      </c>
      <c r="L40" s="6">
        <v>0.87775433032948857</v>
      </c>
    </row>
    <row r="41" spans="1:12" ht="18" x14ac:dyDescent="0.25">
      <c r="A41" s="1" t="s">
        <v>122</v>
      </c>
      <c r="B41" s="5" t="s">
        <v>77</v>
      </c>
      <c r="C41" s="6">
        <v>6.26</v>
      </c>
      <c r="D41" s="6">
        <v>75.2</v>
      </c>
      <c r="E41" s="6">
        <v>0.71</v>
      </c>
      <c r="F41" s="11" t="s">
        <v>191</v>
      </c>
      <c r="G41" s="5" t="s">
        <v>77</v>
      </c>
      <c r="H41" s="6">
        <v>14.25</v>
      </c>
      <c r="I41" s="6">
        <v>0.98</v>
      </c>
      <c r="J41" s="6">
        <f t="shared" si="0"/>
        <v>97.4</v>
      </c>
      <c r="K41" s="6">
        <v>6.5117541935953635E-2</v>
      </c>
      <c r="L41" s="6">
        <v>0.87843344795587941</v>
      </c>
    </row>
    <row r="42" spans="1:12" ht="18" x14ac:dyDescent="0.25">
      <c r="A42" s="1" t="s">
        <v>123</v>
      </c>
      <c r="B42" s="5" t="s">
        <v>77</v>
      </c>
      <c r="C42" s="6">
        <v>5.99</v>
      </c>
      <c r="D42" s="6">
        <v>75.150000000000006</v>
      </c>
      <c r="E42" s="6">
        <v>0.67</v>
      </c>
      <c r="F42" s="11" t="s">
        <v>191</v>
      </c>
      <c r="G42" s="5" t="s">
        <v>77</v>
      </c>
      <c r="H42" s="6">
        <v>14.27</v>
      </c>
      <c r="I42" s="6">
        <v>0.9</v>
      </c>
      <c r="J42" s="6">
        <f t="shared" si="0"/>
        <v>96.98</v>
      </c>
      <c r="K42" s="6">
        <v>6.0042209334979703E-2</v>
      </c>
      <c r="L42" s="6">
        <v>0.88299490403265457</v>
      </c>
    </row>
    <row r="43" spans="1:12" ht="18" x14ac:dyDescent="0.25">
      <c r="A43" s="1" t="s">
        <v>124</v>
      </c>
      <c r="B43" s="5" t="s">
        <v>77</v>
      </c>
      <c r="C43" s="6">
        <v>6.21</v>
      </c>
      <c r="D43" s="6">
        <v>75.510000000000005</v>
      </c>
      <c r="E43" s="6">
        <v>0.62</v>
      </c>
      <c r="F43" s="11" t="s">
        <v>191</v>
      </c>
      <c r="G43" s="5" t="s">
        <v>77</v>
      </c>
      <c r="H43" s="6">
        <v>14.19</v>
      </c>
      <c r="I43" s="6">
        <v>0.93</v>
      </c>
      <c r="J43" s="6">
        <f t="shared" si="0"/>
        <v>97.460000000000008</v>
      </c>
      <c r="K43" s="6">
        <v>6.2247049203744832E-2</v>
      </c>
      <c r="L43" s="6">
        <v>0.87972318716538989</v>
      </c>
    </row>
    <row r="44" spans="1:12" ht="18" x14ac:dyDescent="0.25">
      <c r="A44" s="7" t="s">
        <v>125</v>
      </c>
      <c r="B44" s="8" t="s">
        <v>77</v>
      </c>
      <c r="C44" s="9">
        <v>6</v>
      </c>
      <c r="D44" s="9">
        <v>76.53</v>
      </c>
      <c r="E44" s="9">
        <v>0.66</v>
      </c>
      <c r="F44" s="9">
        <v>0.03</v>
      </c>
      <c r="G44" s="8" t="s">
        <v>77</v>
      </c>
      <c r="H44" s="9">
        <v>14.15</v>
      </c>
      <c r="I44" s="9">
        <v>1.1200000000000001</v>
      </c>
      <c r="J44" s="9">
        <f t="shared" si="0"/>
        <v>98.490000000000009</v>
      </c>
      <c r="K44" s="9">
        <v>7.4216551535234723E-2</v>
      </c>
      <c r="L44" s="9">
        <v>0.8846917791471931</v>
      </c>
    </row>
    <row r="45" spans="1:12" ht="18" x14ac:dyDescent="0.25">
      <c r="A45" s="1" t="s">
        <v>126</v>
      </c>
      <c r="B45" s="5" t="s">
        <v>77</v>
      </c>
      <c r="C45" s="6">
        <v>64.290000000000006</v>
      </c>
      <c r="D45" s="6">
        <v>11.82</v>
      </c>
      <c r="E45" s="6">
        <v>0.75</v>
      </c>
      <c r="F45" s="6">
        <v>0.15</v>
      </c>
      <c r="G45" s="5" t="s">
        <v>77</v>
      </c>
      <c r="H45" s="6">
        <v>10.73</v>
      </c>
      <c r="I45" s="6">
        <v>9.6300000000000008</v>
      </c>
      <c r="J45" s="6">
        <f t="shared" si="0"/>
        <v>97.370000000000019</v>
      </c>
      <c r="K45" s="6">
        <v>0.47616120011315111</v>
      </c>
      <c r="L45" s="6">
        <v>9.95796529960528E-2</v>
      </c>
    </row>
    <row r="46" spans="1:12" ht="18" x14ac:dyDescent="0.25">
      <c r="A46" s="1" t="s">
        <v>127</v>
      </c>
      <c r="B46" s="5" t="s">
        <v>77</v>
      </c>
      <c r="C46" s="6">
        <v>64.819999999999993</v>
      </c>
      <c r="D46" s="6">
        <v>11.84</v>
      </c>
      <c r="E46" s="6">
        <v>0.7</v>
      </c>
      <c r="F46" s="6">
        <v>7.0000000000000007E-2</v>
      </c>
      <c r="G46" s="5" t="s">
        <v>77</v>
      </c>
      <c r="H46" s="6">
        <v>10.43</v>
      </c>
      <c r="I46" s="6">
        <v>9.9</v>
      </c>
      <c r="J46" s="6">
        <f t="shared" si="0"/>
        <v>97.759999999999991</v>
      </c>
      <c r="K46" s="6">
        <v>0.49014659294197166</v>
      </c>
      <c r="L46" s="6">
        <v>9.8996617215828406E-2</v>
      </c>
    </row>
    <row r="47" spans="1:12" ht="18" x14ac:dyDescent="0.25">
      <c r="A47" s="1" t="s">
        <v>128</v>
      </c>
      <c r="B47" s="5" t="s">
        <v>77</v>
      </c>
      <c r="C47" s="6">
        <v>63.07</v>
      </c>
      <c r="D47" s="6">
        <v>11.34</v>
      </c>
      <c r="E47" s="6">
        <v>0.7</v>
      </c>
      <c r="F47" s="6">
        <v>0.18</v>
      </c>
      <c r="G47" s="5" t="s">
        <v>77</v>
      </c>
      <c r="H47" s="6">
        <v>10.48</v>
      </c>
      <c r="I47" s="6">
        <v>9.81</v>
      </c>
      <c r="J47" s="6">
        <f t="shared" si="0"/>
        <v>95.580000000000013</v>
      </c>
      <c r="K47" s="6">
        <v>0.48666975337919965</v>
      </c>
      <c r="L47" s="6">
        <v>9.7598124135286235E-2</v>
      </c>
    </row>
    <row r="48" spans="1:12" ht="18" x14ac:dyDescent="0.25">
      <c r="A48" s="1" t="s">
        <v>129</v>
      </c>
      <c r="B48" s="5" t="s">
        <v>77</v>
      </c>
      <c r="C48" s="6">
        <v>64.44</v>
      </c>
      <c r="D48" s="6">
        <v>11.57</v>
      </c>
      <c r="E48" s="6">
        <v>0.73</v>
      </c>
      <c r="F48" s="6">
        <v>0.3</v>
      </c>
      <c r="G48" s="5" t="s">
        <v>77</v>
      </c>
      <c r="H48" s="6">
        <v>10.47</v>
      </c>
      <c r="I48" s="6">
        <v>9.9</v>
      </c>
      <c r="J48" s="6">
        <f t="shared" si="0"/>
        <v>97.41</v>
      </c>
      <c r="K48" s="6">
        <v>0.48919006285474076</v>
      </c>
      <c r="L48" s="6">
        <v>9.7474003692255701E-2</v>
      </c>
    </row>
    <row r="49" spans="1:12" ht="18" x14ac:dyDescent="0.25">
      <c r="A49" s="1" t="s">
        <v>130</v>
      </c>
      <c r="B49" s="5" t="s">
        <v>77</v>
      </c>
      <c r="C49" s="6">
        <v>64.97</v>
      </c>
      <c r="D49" s="6">
        <v>11.85</v>
      </c>
      <c r="E49" s="6">
        <v>0.68</v>
      </c>
      <c r="F49" s="6">
        <v>0.22</v>
      </c>
      <c r="G49" s="5" t="s">
        <v>77</v>
      </c>
      <c r="H49" s="6">
        <v>10.68</v>
      </c>
      <c r="I49" s="6">
        <v>9.92</v>
      </c>
      <c r="J49" s="6">
        <f t="shared" si="0"/>
        <v>98.320000000000007</v>
      </c>
      <c r="K49" s="6">
        <v>0.48473296429426344</v>
      </c>
      <c r="L49" s="6">
        <v>9.8865826373875393E-2</v>
      </c>
    </row>
    <row r="50" spans="1:12" ht="18" x14ac:dyDescent="0.25">
      <c r="A50" s="1" t="s">
        <v>131</v>
      </c>
      <c r="B50" s="5" t="s">
        <v>77</v>
      </c>
      <c r="C50" s="6">
        <v>64.34</v>
      </c>
      <c r="D50" s="6">
        <v>11.19</v>
      </c>
      <c r="E50" s="6">
        <v>0.74</v>
      </c>
      <c r="F50" s="6">
        <v>0.17</v>
      </c>
      <c r="G50" s="5" t="s">
        <v>77</v>
      </c>
      <c r="H50" s="6">
        <v>10.6</v>
      </c>
      <c r="I50" s="6">
        <v>10</v>
      </c>
      <c r="J50" s="6">
        <f t="shared" si="0"/>
        <v>97.039999999999992</v>
      </c>
      <c r="K50" s="6">
        <v>0.48861793472517062</v>
      </c>
      <c r="L50" s="6">
        <v>9.4708454961259569E-2</v>
      </c>
    </row>
    <row r="51" spans="1:12" ht="18" x14ac:dyDescent="0.25">
      <c r="A51" s="1" t="s">
        <v>132</v>
      </c>
      <c r="B51" s="5" t="s">
        <v>77</v>
      </c>
      <c r="C51" s="6">
        <v>64.36</v>
      </c>
      <c r="D51" s="6">
        <v>11.18</v>
      </c>
      <c r="E51" s="6">
        <v>0.71</v>
      </c>
      <c r="F51" s="6">
        <v>0.21</v>
      </c>
      <c r="G51" s="5" t="s">
        <v>77</v>
      </c>
      <c r="H51" s="6">
        <v>10.49</v>
      </c>
      <c r="I51" s="6">
        <v>9.7799999999999994</v>
      </c>
      <c r="J51" s="6">
        <f t="shared" si="0"/>
        <v>96.729999999999976</v>
      </c>
      <c r="K51" s="6">
        <v>0.48566638890789848</v>
      </c>
      <c r="L51" s="6">
        <v>9.4605202623454412E-2</v>
      </c>
    </row>
    <row r="52" spans="1:12" ht="18" x14ac:dyDescent="0.25">
      <c r="A52" s="1" t="s">
        <v>133</v>
      </c>
      <c r="B52" s="5" t="s">
        <v>77</v>
      </c>
      <c r="C52" s="6">
        <v>64.31</v>
      </c>
      <c r="D52" s="6">
        <v>12.05</v>
      </c>
      <c r="E52" s="6">
        <v>0.71</v>
      </c>
      <c r="F52" s="6">
        <v>0.25</v>
      </c>
      <c r="G52" s="5" t="s">
        <v>77</v>
      </c>
      <c r="H52" s="6">
        <v>10.72</v>
      </c>
      <c r="I52" s="6">
        <v>9.61</v>
      </c>
      <c r="J52" s="6">
        <f t="shared" si="0"/>
        <v>97.649999999999991</v>
      </c>
      <c r="K52" s="6">
        <v>0.47587520910517561</v>
      </c>
      <c r="L52" s="6">
        <v>0.10129268251981335</v>
      </c>
    </row>
    <row r="53" spans="1:12" ht="18" x14ac:dyDescent="0.25">
      <c r="A53" s="1" t="s">
        <v>134</v>
      </c>
      <c r="B53" s="5" t="s">
        <v>77</v>
      </c>
      <c r="C53" s="6">
        <v>64.44</v>
      </c>
      <c r="D53" s="6">
        <v>11.31</v>
      </c>
      <c r="E53" s="6">
        <v>0.73</v>
      </c>
      <c r="F53" s="6">
        <v>0.27</v>
      </c>
      <c r="G53" s="5" t="s">
        <v>77</v>
      </c>
      <c r="H53" s="6">
        <v>10.69</v>
      </c>
      <c r="I53" s="6">
        <v>9.8800000000000008</v>
      </c>
      <c r="J53" s="6">
        <f t="shared" si="0"/>
        <v>97.32</v>
      </c>
      <c r="K53" s="6">
        <v>0.48349014590768602</v>
      </c>
      <c r="L53" s="6">
        <v>9.549274653801694E-2</v>
      </c>
    </row>
    <row r="54" spans="1:12" ht="18" x14ac:dyDescent="0.25">
      <c r="A54" s="1" t="s">
        <v>135</v>
      </c>
      <c r="B54" s="5" t="s">
        <v>77</v>
      </c>
      <c r="C54" s="6">
        <v>64.34</v>
      </c>
      <c r="D54" s="6">
        <v>11.46</v>
      </c>
      <c r="E54" s="6">
        <v>0.72</v>
      </c>
      <c r="F54" s="6">
        <v>0.31</v>
      </c>
      <c r="G54" s="5" t="s">
        <v>77</v>
      </c>
      <c r="H54" s="6">
        <v>10.57</v>
      </c>
      <c r="I54" s="6">
        <v>10.07</v>
      </c>
      <c r="J54" s="6">
        <f t="shared" si="0"/>
        <v>97.47</v>
      </c>
      <c r="K54" s="6">
        <v>0.4910693716514602</v>
      </c>
      <c r="L54" s="6">
        <v>9.677250195152301E-2</v>
      </c>
    </row>
    <row r="55" spans="1:12" ht="18" x14ac:dyDescent="0.25">
      <c r="A55" s="1" t="s">
        <v>136</v>
      </c>
      <c r="B55" s="5" t="s">
        <v>77</v>
      </c>
      <c r="C55" s="6">
        <v>64.53</v>
      </c>
      <c r="D55" s="6">
        <v>11.9</v>
      </c>
      <c r="E55" s="6">
        <v>0.73</v>
      </c>
      <c r="F55" s="6">
        <v>0.1</v>
      </c>
      <c r="G55" s="5" t="s">
        <v>77</v>
      </c>
      <c r="H55" s="6">
        <v>10.45</v>
      </c>
      <c r="I55" s="6">
        <v>9.99</v>
      </c>
      <c r="J55" s="6">
        <f t="shared" si="0"/>
        <v>97.7</v>
      </c>
      <c r="K55" s="6">
        <v>0.49192954959441332</v>
      </c>
      <c r="L55" s="6">
        <v>9.9850697525085061E-2</v>
      </c>
    </row>
    <row r="56" spans="1:12" ht="18" x14ac:dyDescent="0.25">
      <c r="A56" s="1" t="s">
        <v>137</v>
      </c>
      <c r="B56" s="5" t="s">
        <v>77</v>
      </c>
      <c r="C56" s="6">
        <v>64.72</v>
      </c>
      <c r="D56" s="6">
        <v>11.93</v>
      </c>
      <c r="E56" s="6">
        <v>0.77</v>
      </c>
      <c r="F56" s="6">
        <v>0.31</v>
      </c>
      <c r="G56" s="5" t="s">
        <v>77</v>
      </c>
      <c r="H56" s="6">
        <v>11.06</v>
      </c>
      <c r="I56" s="6">
        <v>9.7799999999999994</v>
      </c>
      <c r="J56" s="6">
        <f t="shared" si="0"/>
        <v>98.570000000000007</v>
      </c>
      <c r="K56" s="6">
        <v>0.47246221146865508</v>
      </c>
      <c r="L56" s="6">
        <v>9.981275594116476E-2</v>
      </c>
    </row>
    <row r="57" spans="1:12" ht="18" x14ac:dyDescent="0.25">
      <c r="A57" s="1" t="s">
        <v>138</v>
      </c>
      <c r="B57" s="5" t="s">
        <v>77</v>
      </c>
      <c r="C57" s="6">
        <v>64.31</v>
      </c>
      <c r="D57" s="6">
        <v>11.6</v>
      </c>
      <c r="E57" s="6">
        <v>0.74</v>
      </c>
      <c r="F57" s="6">
        <v>0.09</v>
      </c>
      <c r="G57" s="5" t="s">
        <v>77</v>
      </c>
      <c r="H57" s="6">
        <v>10.83</v>
      </c>
      <c r="I57" s="6">
        <v>9.99</v>
      </c>
      <c r="J57" s="6">
        <f t="shared" si="0"/>
        <v>97.559999999999988</v>
      </c>
      <c r="K57" s="6">
        <v>0.48300587638840597</v>
      </c>
      <c r="L57" s="6">
        <v>9.7880221145584714E-2</v>
      </c>
    </row>
    <row r="58" spans="1:12" ht="18" x14ac:dyDescent="0.25">
      <c r="A58" s="1" t="s">
        <v>139</v>
      </c>
      <c r="B58" s="5" t="s">
        <v>77</v>
      </c>
      <c r="C58" s="6">
        <v>64.11</v>
      </c>
      <c r="D58" s="6">
        <v>11.76</v>
      </c>
      <c r="E58" s="6">
        <v>0.74</v>
      </c>
      <c r="F58" s="6">
        <v>0.22</v>
      </c>
      <c r="G58" s="5" t="s">
        <v>77</v>
      </c>
      <c r="H58" s="6">
        <v>10.61</v>
      </c>
      <c r="I58" s="6">
        <v>9.8000000000000007</v>
      </c>
      <c r="J58" s="6">
        <f t="shared" si="0"/>
        <v>97.24</v>
      </c>
      <c r="K58" s="6">
        <v>0.48333572761893118</v>
      </c>
      <c r="L58" s="6">
        <v>9.9374929692989139E-2</v>
      </c>
    </row>
    <row r="59" spans="1:12" ht="18" x14ac:dyDescent="0.25">
      <c r="A59" s="1" t="s">
        <v>140</v>
      </c>
      <c r="B59" s="5" t="s">
        <v>77</v>
      </c>
      <c r="C59" s="6">
        <v>64.22</v>
      </c>
      <c r="D59" s="6">
        <v>11.6</v>
      </c>
      <c r="E59" s="6">
        <v>0.75</v>
      </c>
      <c r="F59" s="6">
        <v>0.21</v>
      </c>
      <c r="G59" s="5" t="s">
        <v>77</v>
      </c>
      <c r="H59" s="6">
        <v>10.54</v>
      </c>
      <c r="I59" s="6">
        <v>9.82</v>
      </c>
      <c r="J59" s="6">
        <f t="shared" si="0"/>
        <v>97.139999999999986</v>
      </c>
      <c r="K59" s="6">
        <v>0.48549815831049703</v>
      </c>
      <c r="L59" s="6">
        <v>9.8003950226154435E-2</v>
      </c>
    </row>
    <row r="60" spans="1:12" ht="18" x14ac:dyDescent="0.25">
      <c r="A60" s="1" t="s">
        <v>141</v>
      </c>
      <c r="B60" s="5" t="s">
        <v>77</v>
      </c>
      <c r="C60" s="6">
        <v>66.08</v>
      </c>
      <c r="D60" s="6">
        <v>10.91</v>
      </c>
      <c r="E60" s="6">
        <v>0.65</v>
      </c>
      <c r="F60" s="6">
        <v>0.15</v>
      </c>
      <c r="G60" s="5" t="s">
        <v>77</v>
      </c>
      <c r="H60" s="6">
        <v>11.04</v>
      </c>
      <c r="I60" s="6">
        <v>9.5299999999999994</v>
      </c>
      <c r="J60" s="6">
        <f t="shared" si="0"/>
        <v>98.360000000000014</v>
      </c>
      <c r="K60" s="6">
        <v>0.4664635414592328</v>
      </c>
      <c r="L60" s="6">
        <v>9.0340943409148555E-2</v>
      </c>
    </row>
    <row r="61" spans="1:12" ht="18" x14ac:dyDescent="0.25">
      <c r="A61" s="1" t="s">
        <v>142</v>
      </c>
      <c r="B61" s="5" t="s">
        <v>77</v>
      </c>
      <c r="C61" s="6">
        <v>64.290000000000006</v>
      </c>
      <c r="D61" s="6">
        <v>11.82</v>
      </c>
      <c r="E61" s="6">
        <v>0.75</v>
      </c>
      <c r="F61" s="6">
        <v>0.15</v>
      </c>
      <c r="G61" s="5" t="s">
        <v>77</v>
      </c>
      <c r="H61" s="6">
        <v>10.73</v>
      </c>
      <c r="I61" s="6">
        <v>9.6300000000000008</v>
      </c>
      <c r="J61" s="6">
        <f t="shared" si="0"/>
        <v>97.370000000000019</v>
      </c>
      <c r="K61" s="6">
        <v>0.47616120011315111</v>
      </c>
      <c r="L61" s="6">
        <v>9.95796529960528E-2</v>
      </c>
    </row>
    <row r="62" spans="1:12" ht="18" x14ac:dyDescent="0.25">
      <c r="A62" s="1" t="s">
        <v>143</v>
      </c>
      <c r="B62" s="5" t="s">
        <v>77</v>
      </c>
      <c r="C62" s="6">
        <v>64.819999999999993</v>
      </c>
      <c r="D62" s="6">
        <v>11.84</v>
      </c>
      <c r="E62" s="6">
        <v>0.7</v>
      </c>
      <c r="F62" s="6">
        <v>7.0000000000000007E-2</v>
      </c>
      <c r="G62" s="5" t="s">
        <v>77</v>
      </c>
      <c r="H62" s="6">
        <v>10.43</v>
      </c>
      <c r="I62" s="6">
        <v>9.9</v>
      </c>
      <c r="J62" s="6">
        <f t="shared" si="0"/>
        <v>97.759999999999991</v>
      </c>
      <c r="K62" s="6">
        <v>0.49014659294197166</v>
      </c>
      <c r="L62" s="6">
        <v>9.8996617215828406E-2</v>
      </c>
    </row>
    <row r="63" spans="1:12" ht="18" x14ac:dyDescent="0.25">
      <c r="A63" s="1" t="s">
        <v>144</v>
      </c>
      <c r="B63" s="5" t="s">
        <v>77</v>
      </c>
      <c r="C63" s="6">
        <v>63.07</v>
      </c>
      <c r="D63" s="6">
        <v>11.34</v>
      </c>
      <c r="E63" s="6">
        <v>0.7</v>
      </c>
      <c r="F63" s="6">
        <v>0.18</v>
      </c>
      <c r="G63" s="5" t="s">
        <v>77</v>
      </c>
      <c r="H63" s="6">
        <v>10.48</v>
      </c>
      <c r="I63" s="6">
        <v>9.81</v>
      </c>
      <c r="J63" s="6">
        <f t="shared" si="0"/>
        <v>95.580000000000013</v>
      </c>
      <c r="K63" s="6">
        <v>0.48666975337919965</v>
      </c>
      <c r="L63" s="6">
        <v>9.7598124135286235E-2</v>
      </c>
    </row>
    <row r="64" spans="1:12" ht="18" x14ac:dyDescent="0.25">
      <c r="A64" s="7" t="s">
        <v>145</v>
      </c>
      <c r="B64" s="8" t="s">
        <v>77</v>
      </c>
      <c r="C64" s="9">
        <v>64.44</v>
      </c>
      <c r="D64" s="9">
        <v>11.57</v>
      </c>
      <c r="E64" s="9">
        <v>0.73</v>
      </c>
      <c r="F64" s="9">
        <v>0.3</v>
      </c>
      <c r="G64" s="8" t="s">
        <v>77</v>
      </c>
      <c r="H64" s="9">
        <v>10.47</v>
      </c>
      <c r="I64" s="9">
        <v>9.9</v>
      </c>
      <c r="J64" s="9">
        <f t="shared" si="0"/>
        <v>97.41</v>
      </c>
      <c r="K64" s="9">
        <v>0.48919006285474076</v>
      </c>
      <c r="L64" s="9">
        <v>9.7474003692255701E-2</v>
      </c>
    </row>
    <row r="65" spans="1:12" ht="18" x14ac:dyDescent="0.25">
      <c r="A65" s="1" t="s">
        <v>146</v>
      </c>
      <c r="B65" s="5" t="s">
        <v>77</v>
      </c>
      <c r="C65" s="6">
        <v>66.22</v>
      </c>
      <c r="D65" s="6">
        <v>11.49</v>
      </c>
      <c r="E65" s="6">
        <v>0.17</v>
      </c>
      <c r="F65" s="6">
        <v>0.03</v>
      </c>
      <c r="G65" s="5" t="s">
        <v>77</v>
      </c>
      <c r="H65" s="6">
        <v>13.8</v>
      </c>
      <c r="I65" s="6">
        <v>6.84</v>
      </c>
      <c r="J65" s="6">
        <f t="shared" si="0"/>
        <v>98.55</v>
      </c>
      <c r="K65" s="6">
        <v>0.33422261381866625</v>
      </c>
      <c r="L65" s="6">
        <v>9.4507636414529014E-2</v>
      </c>
    </row>
    <row r="66" spans="1:12" ht="18" x14ac:dyDescent="0.25">
      <c r="A66" s="1" t="s">
        <v>147</v>
      </c>
      <c r="B66" s="5" t="s">
        <v>77</v>
      </c>
      <c r="C66" s="6">
        <v>57.76</v>
      </c>
      <c r="D66" s="6">
        <v>11.12</v>
      </c>
      <c r="E66" s="6">
        <v>0.22</v>
      </c>
      <c r="F66" s="6">
        <v>0.1</v>
      </c>
      <c r="G66" s="5" t="s">
        <v>77</v>
      </c>
      <c r="H66" s="6">
        <v>14.53</v>
      </c>
      <c r="I66" s="6">
        <v>5.68</v>
      </c>
      <c r="J66" s="6">
        <f t="shared" si="0"/>
        <v>89.41</v>
      </c>
      <c r="K66" s="6">
        <v>0.28362893466721079</v>
      </c>
      <c r="L66" s="6">
        <v>0.10378638761956976</v>
      </c>
    </row>
    <row r="67" spans="1:12" ht="18" x14ac:dyDescent="0.25">
      <c r="A67" s="1" t="s">
        <v>148</v>
      </c>
      <c r="B67" s="5" t="s">
        <v>77</v>
      </c>
      <c r="C67" s="6">
        <v>66.16</v>
      </c>
      <c r="D67" s="6">
        <v>11.69</v>
      </c>
      <c r="E67" s="6">
        <v>0.16</v>
      </c>
      <c r="F67" s="11" t="s">
        <v>191</v>
      </c>
      <c r="G67" s="5" t="s">
        <v>77</v>
      </c>
      <c r="H67" s="6">
        <v>13.6</v>
      </c>
      <c r="I67" s="6">
        <v>6.88</v>
      </c>
      <c r="J67" s="6">
        <f t="shared" ref="J67:J114" si="1">SUM(B67:I67)</f>
        <v>98.489999999999981</v>
      </c>
      <c r="K67" s="6">
        <v>0.33878388068546378</v>
      </c>
      <c r="L67" s="6">
        <v>9.6073455641410066E-2</v>
      </c>
    </row>
    <row r="68" spans="1:12" ht="18" x14ac:dyDescent="0.25">
      <c r="A68" s="1" t="s">
        <v>149</v>
      </c>
      <c r="B68" s="5" t="s">
        <v>77</v>
      </c>
      <c r="C68" s="6">
        <v>66.48</v>
      </c>
      <c r="D68" s="6">
        <v>10.85</v>
      </c>
      <c r="E68" s="6">
        <v>0.2</v>
      </c>
      <c r="F68" s="11" t="s">
        <v>191</v>
      </c>
      <c r="G68" s="5" t="s">
        <v>77</v>
      </c>
      <c r="H68" s="6">
        <v>13.92</v>
      </c>
      <c r="I68" s="6">
        <v>6.63</v>
      </c>
      <c r="J68" s="6">
        <f t="shared" si="1"/>
        <v>98.08</v>
      </c>
      <c r="K68" s="6">
        <v>0.32541660813677714</v>
      </c>
      <c r="L68" s="6">
        <v>8.9396272117367392E-2</v>
      </c>
    </row>
    <row r="69" spans="1:12" ht="18" x14ac:dyDescent="0.25">
      <c r="A69" s="1" t="s">
        <v>150</v>
      </c>
      <c r="B69" s="5" t="s">
        <v>77</v>
      </c>
      <c r="C69" s="6">
        <v>65.72</v>
      </c>
      <c r="D69" s="6">
        <v>11.02</v>
      </c>
      <c r="E69" s="6">
        <v>0.21</v>
      </c>
      <c r="F69" s="11" t="s">
        <v>191</v>
      </c>
      <c r="G69" s="5" t="s">
        <v>77</v>
      </c>
      <c r="H69" s="6">
        <v>14.14</v>
      </c>
      <c r="I69" s="6">
        <v>6.59</v>
      </c>
      <c r="J69" s="6">
        <f t="shared" si="1"/>
        <v>97.679999999999993</v>
      </c>
      <c r="K69" s="6">
        <v>0.32066410300714182</v>
      </c>
      <c r="L69" s="6">
        <v>9.1622409543354474E-2</v>
      </c>
    </row>
    <row r="70" spans="1:12" ht="18" x14ac:dyDescent="0.25">
      <c r="A70" s="1" t="s">
        <v>151</v>
      </c>
      <c r="B70" s="5" t="s">
        <v>77</v>
      </c>
      <c r="C70" s="6">
        <v>66.17</v>
      </c>
      <c r="D70" s="6">
        <v>10.84</v>
      </c>
      <c r="E70" s="6">
        <v>0.19</v>
      </c>
      <c r="F70" s="11" t="s">
        <v>191</v>
      </c>
      <c r="G70" s="5" t="s">
        <v>77</v>
      </c>
      <c r="H70" s="6">
        <v>14.31</v>
      </c>
      <c r="I70" s="6">
        <v>6.3</v>
      </c>
      <c r="J70" s="6">
        <f t="shared" si="1"/>
        <v>97.81</v>
      </c>
      <c r="K70" s="6">
        <v>0.30838590861298454</v>
      </c>
      <c r="L70" s="6">
        <v>8.9702163086746792E-2</v>
      </c>
    </row>
    <row r="71" spans="1:12" ht="18" x14ac:dyDescent="0.25">
      <c r="A71" s="1" t="s">
        <v>152</v>
      </c>
      <c r="B71" s="5" t="s">
        <v>77</v>
      </c>
      <c r="C71" s="6">
        <v>66.23</v>
      </c>
      <c r="D71" s="6">
        <v>10.97</v>
      </c>
      <c r="E71" s="6">
        <v>0.22</v>
      </c>
      <c r="F71" s="6">
        <v>0.08</v>
      </c>
      <c r="G71" s="5" t="s">
        <v>77</v>
      </c>
      <c r="H71" s="6">
        <v>14.05</v>
      </c>
      <c r="I71" s="6">
        <v>6.38</v>
      </c>
      <c r="J71" s="6">
        <f t="shared" si="1"/>
        <v>97.929999999999993</v>
      </c>
      <c r="K71" s="6">
        <v>0.31502690371901415</v>
      </c>
      <c r="L71" s="6">
        <v>9.0605669225634636E-2</v>
      </c>
    </row>
    <row r="72" spans="1:12" ht="18" x14ac:dyDescent="0.25">
      <c r="A72" s="1" t="s">
        <v>153</v>
      </c>
      <c r="B72" s="5" t="s">
        <v>77</v>
      </c>
      <c r="C72" s="6">
        <v>66.150000000000006</v>
      </c>
      <c r="D72" s="6">
        <v>11.03</v>
      </c>
      <c r="E72" s="6">
        <v>0.23</v>
      </c>
      <c r="F72" s="11" t="s">
        <v>191</v>
      </c>
      <c r="G72" s="5" t="s">
        <v>77</v>
      </c>
      <c r="H72" s="6">
        <v>14.31</v>
      </c>
      <c r="I72" s="6">
        <v>6.45</v>
      </c>
      <c r="J72" s="6">
        <f t="shared" si="1"/>
        <v>98.170000000000016</v>
      </c>
      <c r="K72" s="6">
        <v>0.31342708509375661</v>
      </c>
      <c r="L72" s="6">
        <v>9.1156191927904431E-2</v>
      </c>
    </row>
    <row r="73" spans="1:12" ht="18" x14ac:dyDescent="0.25">
      <c r="A73" s="1" t="s">
        <v>154</v>
      </c>
      <c r="B73" s="5" t="s">
        <v>77</v>
      </c>
      <c r="C73" s="6">
        <v>65.69</v>
      </c>
      <c r="D73" s="6">
        <v>10.77</v>
      </c>
      <c r="E73" s="6">
        <v>0.22</v>
      </c>
      <c r="F73" s="11" t="s">
        <v>191</v>
      </c>
      <c r="G73" s="5" t="s">
        <v>77</v>
      </c>
      <c r="H73" s="6">
        <v>14.26</v>
      </c>
      <c r="I73" s="6">
        <v>6.41</v>
      </c>
      <c r="J73" s="6">
        <f t="shared" si="1"/>
        <v>97.35</v>
      </c>
      <c r="K73" s="6">
        <v>0.3128419175921372</v>
      </c>
      <c r="L73" s="6">
        <v>8.9767670560634519E-2</v>
      </c>
    </row>
    <row r="74" spans="1:12" ht="18" x14ac:dyDescent="0.25">
      <c r="A74" s="1" t="s">
        <v>155</v>
      </c>
      <c r="B74" s="5" t="s">
        <v>77</v>
      </c>
      <c r="C74" s="6">
        <v>66.3</v>
      </c>
      <c r="D74" s="6">
        <v>10.8</v>
      </c>
      <c r="E74" s="6">
        <v>0.21</v>
      </c>
      <c r="F74" s="11" t="s">
        <v>191</v>
      </c>
      <c r="G74" s="5" t="s">
        <v>77</v>
      </c>
      <c r="H74" s="6">
        <v>14.08</v>
      </c>
      <c r="I74" s="6">
        <v>6.35</v>
      </c>
      <c r="J74" s="6">
        <f t="shared" si="1"/>
        <v>97.739999999999981</v>
      </c>
      <c r="K74" s="6">
        <v>0.31355146248451887</v>
      </c>
      <c r="L74" s="6">
        <v>8.9241098808328659E-2</v>
      </c>
    </row>
    <row r="75" spans="1:12" ht="18" x14ac:dyDescent="0.25">
      <c r="A75" s="1" t="s">
        <v>156</v>
      </c>
      <c r="B75" s="5" t="s">
        <v>77</v>
      </c>
      <c r="C75" s="6">
        <v>66.14</v>
      </c>
      <c r="D75" s="6">
        <v>10.88</v>
      </c>
      <c r="E75" s="6">
        <v>0.24</v>
      </c>
      <c r="F75" s="6">
        <v>0.03</v>
      </c>
      <c r="G75" s="5" t="s">
        <v>77</v>
      </c>
      <c r="H75" s="6">
        <v>14.06</v>
      </c>
      <c r="I75" s="6">
        <v>6.25</v>
      </c>
      <c r="J75" s="6">
        <f t="shared" si="1"/>
        <v>97.6</v>
      </c>
      <c r="K75" s="6">
        <v>0.31044929586162362</v>
      </c>
      <c r="L75" s="6">
        <v>9.0040524086894336E-2</v>
      </c>
    </row>
    <row r="76" spans="1:12" ht="18" x14ac:dyDescent="0.25">
      <c r="A76" s="1" t="s">
        <v>157</v>
      </c>
      <c r="B76" s="5" t="s">
        <v>77</v>
      </c>
      <c r="C76" s="6">
        <v>66.2</v>
      </c>
      <c r="D76" s="6">
        <v>10.84</v>
      </c>
      <c r="E76" s="6">
        <v>0.23</v>
      </c>
      <c r="F76" s="6">
        <v>0.05</v>
      </c>
      <c r="G76" s="5" t="s">
        <v>77</v>
      </c>
      <c r="H76" s="6">
        <v>14</v>
      </c>
      <c r="I76" s="6">
        <v>6.24</v>
      </c>
      <c r="J76" s="6">
        <f t="shared" si="1"/>
        <v>97.56</v>
      </c>
      <c r="K76" s="6">
        <v>0.31102228370654339</v>
      </c>
      <c r="L76" s="6">
        <v>8.9665157495581002E-2</v>
      </c>
    </row>
    <row r="77" spans="1:12" ht="18" x14ac:dyDescent="0.25">
      <c r="A77" s="1" t="s">
        <v>158</v>
      </c>
      <c r="B77" s="5" t="s">
        <v>77</v>
      </c>
      <c r="C77" s="6">
        <v>65.52</v>
      </c>
      <c r="D77" s="6">
        <v>10.87</v>
      </c>
      <c r="E77" s="6">
        <v>0.25</v>
      </c>
      <c r="F77" s="6">
        <v>0.11</v>
      </c>
      <c r="G77" s="5" t="s">
        <v>77</v>
      </c>
      <c r="H77" s="6">
        <v>14.45</v>
      </c>
      <c r="I77" s="6">
        <v>6.25</v>
      </c>
      <c r="J77" s="6">
        <f t="shared" si="1"/>
        <v>97.45</v>
      </c>
      <c r="K77" s="6">
        <v>0.30462279399690856</v>
      </c>
      <c r="L77" s="6">
        <v>9.0739282645915506E-2</v>
      </c>
    </row>
    <row r="78" spans="1:12" ht="18" x14ac:dyDescent="0.25">
      <c r="A78" s="1" t="s">
        <v>159</v>
      </c>
      <c r="B78" s="5" t="s">
        <v>77</v>
      </c>
      <c r="C78" s="6">
        <v>66.430000000000007</v>
      </c>
      <c r="D78" s="6">
        <v>10.84</v>
      </c>
      <c r="E78" s="6">
        <v>0.26</v>
      </c>
      <c r="F78" s="11" t="s">
        <v>191</v>
      </c>
      <c r="G78" s="5" t="s">
        <v>77</v>
      </c>
      <c r="H78" s="6">
        <v>13.85</v>
      </c>
      <c r="I78" s="6">
        <v>6.67</v>
      </c>
      <c r="J78" s="6">
        <f t="shared" si="1"/>
        <v>98.050000000000011</v>
      </c>
      <c r="K78" s="6">
        <v>0.3278484025210075</v>
      </c>
      <c r="L78" s="6">
        <v>8.9382459121339547E-2</v>
      </c>
    </row>
    <row r="79" spans="1:12" ht="18" x14ac:dyDescent="0.25">
      <c r="A79" s="1" t="s">
        <v>160</v>
      </c>
      <c r="B79" s="5" t="s">
        <v>77</v>
      </c>
      <c r="C79" s="6">
        <v>65.959999999999994</v>
      </c>
      <c r="D79" s="6">
        <v>10.66</v>
      </c>
      <c r="E79" s="6">
        <v>0.23</v>
      </c>
      <c r="F79" s="11" t="s">
        <v>191</v>
      </c>
      <c r="G79" s="5" t="s">
        <v>77</v>
      </c>
      <c r="H79" s="6">
        <v>14.24</v>
      </c>
      <c r="I79" s="6">
        <v>6.4</v>
      </c>
      <c r="J79" s="6">
        <f t="shared" si="1"/>
        <v>97.49</v>
      </c>
      <c r="K79" s="6">
        <v>0.31280800214819854</v>
      </c>
      <c r="L79" s="6">
        <v>8.8600579662447956E-2</v>
      </c>
    </row>
    <row r="80" spans="1:12" ht="18" x14ac:dyDescent="0.25">
      <c r="A80" s="1" t="s">
        <v>161</v>
      </c>
      <c r="B80" s="5" t="s">
        <v>77</v>
      </c>
      <c r="C80" s="6">
        <v>66.069999999999993</v>
      </c>
      <c r="D80" s="6">
        <v>11.12</v>
      </c>
      <c r="E80" s="6">
        <v>0.25</v>
      </c>
      <c r="F80" s="11" t="s">
        <v>191</v>
      </c>
      <c r="G80" s="5" t="s">
        <v>77</v>
      </c>
      <c r="H80" s="6">
        <v>14.08</v>
      </c>
      <c r="I80" s="6">
        <v>6.36</v>
      </c>
      <c r="J80" s="6">
        <f t="shared" si="1"/>
        <v>97.88</v>
      </c>
      <c r="K80" s="6">
        <v>0.31389025101242435</v>
      </c>
      <c r="L80" s="6">
        <v>9.1932653764281516E-2</v>
      </c>
    </row>
    <row r="81" spans="1:12" ht="18" x14ac:dyDescent="0.25">
      <c r="A81" s="1" t="s">
        <v>162</v>
      </c>
      <c r="B81" s="5" t="s">
        <v>77</v>
      </c>
      <c r="C81" s="6">
        <v>66.150000000000006</v>
      </c>
      <c r="D81" s="6">
        <v>10.95</v>
      </c>
      <c r="E81" s="6">
        <v>0.22</v>
      </c>
      <c r="F81" s="6">
        <v>7.0000000000000007E-2</v>
      </c>
      <c r="G81" s="5" t="s">
        <v>77</v>
      </c>
      <c r="H81" s="6">
        <v>14.24</v>
      </c>
      <c r="I81" s="6">
        <v>6.49</v>
      </c>
      <c r="J81" s="6">
        <f t="shared" si="1"/>
        <v>98.11999999999999</v>
      </c>
      <c r="K81" s="6">
        <v>0.31581762635545302</v>
      </c>
      <c r="L81" s="6">
        <v>9.055491141263218E-2</v>
      </c>
    </row>
    <row r="82" spans="1:12" ht="18" x14ac:dyDescent="0.25">
      <c r="A82" s="1" t="s">
        <v>163</v>
      </c>
      <c r="B82" s="5" t="s">
        <v>77</v>
      </c>
      <c r="C82" s="6">
        <v>66.150000000000006</v>
      </c>
      <c r="D82" s="6">
        <v>10.83</v>
      </c>
      <c r="E82" s="6">
        <v>0.22</v>
      </c>
      <c r="F82" s="11" t="s">
        <v>191</v>
      </c>
      <c r="G82" s="5" t="s">
        <v>77</v>
      </c>
      <c r="H82" s="6">
        <v>13.98</v>
      </c>
      <c r="I82" s="6">
        <v>6.54</v>
      </c>
      <c r="J82" s="6">
        <f t="shared" si="1"/>
        <v>97.720000000000013</v>
      </c>
      <c r="K82" s="6">
        <v>0.32148454393731246</v>
      </c>
      <c r="L82" s="6">
        <v>8.9651497407076855E-2</v>
      </c>
    </row>
    <row r="83" spans="1:12" ht="18" x14ac:dyDescent="0.25">
      <c r="A83" s="1" t="s">
        <v>164</v>
      </c>
      <c r="B83" s="5" t="s">
        <v>77</v>
      </c>
      <c r="C83" s="6">
        <v>65.78</v>
      </c>
      <c r="D83" s="6">
        <v>10.93</v>
      </c>
      <c r="E83" s="6">
        <v>0.24</v>
      </c>
      <c r="F83" s="11" t="s">
        <v>191</v>
      </c>
      <c r="G83" s="5" t="s">
        <v>77</v>
      </c>
      <c r="H83" s="6">
        <v>14.35</v>
      </c>
      <c r="I83" s="6">
        <v>6.59</v>
      </c>
      <c r="J83" s="6">
        <f t="shared" si="1"/>
        <v>97.89</v>
      </c>
      <c r="K83" s="6">
        <v>0.31746119039519816</v>
      </c>
      <c r="L83" s="6">
        <v>9.0866768424072264E-2</v>
      </c>
    </row>
    <row r="84" spans="1:12" ht="18" x14ac:dyDescent="0.25">
      <c r="A84" s="7" t="s">
        <v>165</v>
      </c>
      <c r="B84" s="8" t="s">
        <v>77</v>
      </c>
      <c r="C84" s="9">
        <v>66.31</v>
      </c>
      <c r="D84" s="9">
        <v>10.73</v>
      </c>
      <c r="E84" s="9">
        <v>0.22</v>
      </c>
      <c r="F84" s="9">
        <v>0.04</v>
      </c>
      <c r="G84" s="8" t="s">
        <v>77</v>
      </c>
      <c r="H84" s="9">
        <v>14.64</v>
      </c>
      <c r="I84" s="9">
        <v>6.63</v>
      </c>
      <c r="J84" s="9">
        <f t="shared" si="1"/>
        <v>98.570000000000007</v>
      </c>
      <c r="K84" s="9">
        <v>0.31444491916482714</v>
      </c>
      <c r="L84" s="9">
        <v>8.8701805781370727E-2</v>
      </c>
    </row>
    <row r="85" spans="1:12" ht="18" x14ac:dyDescent="0.25">
      <c r="A85" s="1" t="s">
        <v>168</v>
      </c>
      <c r="B85" s="6">
        <v>0.79</v>
      </c>
      <c r="C85" s="6">
        <v>61.19</v>
      </c>
      <c r="D85" s="6">
        <v>12.5</v>
      </c>
      <c r="E85" s="6">
        <v>3.51</v>
      </c>
      <c r="F85" s="6">
        <v>0.62</v>
      </c>
      <c r="G85" s="6">
        <v>0.9</v>
      </c>
      <c r="H85" s="6">
        <v>10.36</v>
      </c>
      <c r="I85" s="6">
        <v>9</v>
      </c>
      <c r="J85" s="6">
        <f t="shared" si="1"/>
        <v>98.87</v>
      </c>
      <c r="K85" s="6">
        <v>0.46804489416059114</v>
      </c>
      <c r="L85" s="6">
        <v>0.10943280037963662</v>
      </c>
    </row>
    <row r="86" spans="1:12" ht="18" x14ac:dyDescent="0.25">
      <c r="A86" s="1" t="s">
        <v>169</v>
      </c>
      <c r="B86" s="6">
        <v>0.99</v>
      </c>
      <c r="C86" s="6">
        <v>61.43</v>
      </c>
      <c r="D86" s="6">
        <v>12.46</v>
      </c>
      <c r="E86" s="6">
        <v>3.39</v>
      </c>
      <c r="F86" s="6">
        <v>0.57999999999999996</v>
      </c>
      <c r="G86" s="6">
        <v>0.89</v>
      </c>
      <c r="H86" s="6">
        <v>10.5</v>
      </c>
      <c r="I86" s="6">
        <v>8.81</v>
      </c>
      <c r="J86" s="6">
        <f t="shared" si="1"/>
        <v>99.05</v>
      </c>
      <c r="K86" s="6">
        <v>0.45940082120377035</v>
      </c>
      <c r="L86" s="6">
        <v>0.10874086395919147</v>
      </c>
    </row>
    <row r="87" spans="1:12" ht="18" x14ac:dyDescent="0.25">
      <c r="A87" s="1" t="s">
        <v>170</v>
      </c>
      <c r="B87" s="6">
        <v>0.79</v>
      </c>
      <c r="C87" s="6">
        <v>61.93</v>
      </c>
      <c r="D87" s="6">
        <v>12.61</v>
      </c>
      <c r="E87" s="6">
        <v>3.59</v>
      </c>
      <c r="F87" s="6">
        <v>0.64</v>
      </c>
      <c r="G87" s="6">
        <v>0.88</v>
      </c>
      <c r="H87" s="6">
        <v>10.23</v>
      </c>
      <c r="I87" s="6">
        <v>8.83</v>
      </c>
      <c r="J87" s="6">
        <f t="shared" si="1"/>
        <v>99.5</v>
      </c>
      <c r="K87" s="6">
        <v>0.46644133135464427</v>
      </c>
      <c r="L87" s="6">
        <v>0.10911554922836317</v>
      </c>
    </row>
    <row r="88" spans="1:12" ht="18" x14ac:dyDescent="0.25">
      <c r="A88" s="1" t="s">
        <v>171</v>
      </c>
      <c r="B88" s="6">
        <v>0.77</v>
      </c>
      <c r="C88" s="6">
        <v>62.75</v>
      </c>
      <c r="D88" s="6">
        <v>12.85</v>
      </c>
      <c r="E88" s="6">
        <v>3.38</v>
      </c>
      <c r="F88" s="6">
        <v>0.66</v>
      </c>
      <c r="G88" s="6">
        <v>0.9</v>
      </c>
      <c r="H88" s="6">
        <v>10.1</v>
      </c>
      <c r="I88" s="6">
        <v>9.19</v>
      </c>
      <c r="J88" s="6">
        <f t="shared" si="1"/>
        <v>100.6</v>
      </c>
      <c r="K88" s="6">
        <v>0.47958967129349056</v>
      </c>
      <c r="L88" s="6">
        <v>0.10967085859958324</v>
      </c>
    </row>
    <row r="89" spans="1:12" ht="18" x14ac:dyDescent="0.25">
      <c r="A89" s="1" t="s">
        <v>172</v>
      </c>
      <c r="B89" s="6">
        <v>0.7</v>
      </c>
      <c r="C89" s="6">
        <v>62.69</v>
      </c>
      <c r="D89" s="6">
        <v>12.76</v>
      </c>
      <c r="E89" s="6">
        <v>3.23</v>
      </c>
      <c r="F89" s="6">
        <v>0.61</v>
      </c>
      <c r="G89" s="6">
        <v>0.87</v>
      </c>
      <c r="H89" s="6">
        <v>10.27</v>
      </c>
      <c r="I89" s="6">
        <v>9.19</v>
      </c>
      <c r="J89" s="6">
        <f t="shared" si="1"/>
        <v>100.32000000000001</v>
      </c>
      <c r="K89" s="6">
        <v>0.47542524011210846</v>
      </c>
      <c r="L89" s="6">
        <v>0.1090793826585503</v>
      </c>
    </row>
    <row r="90" spans="1:12" ht="18" x14ac:dyDescent="0.25">
      <c r="A90" s="1" t="s">
        <v>173</v>
      </c>
      <c r="B90" s="6">
        <v>0.79</v>
      </c>
      <c r="C90" s="6">
        <v>62.52</v>
      </c>
      <c r="D90" s="6">
        <v>12.61</v>
      </c>
      <c r="E90" s="6">
        <v>3.37</v>
      </c>
      <c r="F90" s="6">
        <v>0.6</v>
      </c>
      <c r="G90" s="6">
        <v>0.85</v>
      </c>
      <c r="H90" s="6">
        <v>10.56</v>
      </c>
      <c r="I90" s="6">
        <v>9.01</v>
      </c>
      <c r="J90" s="6">
        <f t="shared" si="1"/>
        <v>100.31</v>
      </c>
      <c r="K90" s="6">
        <v>0.46356334886005301</v>
      </c>
      <c r="L90" s="6">
        <v>0.10819724095524484</v>
      </c>
    </row>
    <row r="91" spans="1:12" ht="18" x14ac:dyDescent="0.25">
      <c r="A91" s="1" t="s">
        <v>174</v>
      </c>
      <c r="B91" s="6">
        <v>0.89</v>
      </c>
      <c r="C91" s="6">
        <v>61.73</v>
      </c>
      <c r="D91" s="6">
        <v>12.39</v>
      </c>
      <c r="E91" s="6">
        <v>3.26</v>
      </c>
      <c r="F91" s="6">
        <v>0.67</v>
      </c>
      <c r="G91" s="6">
        <v>0.83</v>
      </c>
      <c r="H91" s="6">
        <v>10.199999999999999</v>
      </c>
      <c r="I91" s="6">
        <v>8.89</v>
      </c>
      <c r="J91" s="6">
        <f t="shared" si="1"/>
        <v>98.86</v>
      </c>
      <c r="K91" s="6">
        <v>0.46885838952992187</v>
      </c>
      <c r="L91" s="6">
        <v>0.10772688329581553</v>
      </c>
    </row>
    <row r="92" spans="1:12" ht="18" x14ac:dyDescent="0.25">
      <c r="A92" s="1" t="s">
        <v>175</v>
      </c>
      <c r="B92" s="6">
        <v>0.59</v>
      </c>
      <c r="C92" s="6">
        <v>62.37</v>
      </c>
      <c r="D92" s="6">
        <v>12.6</v>
      </c>
      <c r="E92" s="6">
        <v>2.19</v>
      </c>
      <c r="F92" s="6">
        <v>0.6</v>
      </c>
      <c r="G92" s="6">
        <v>0.89</v>
      </c>
      <c r="H92" s="6">
        <v>10.83</v>
      </c>
      <c r="I92" s="6">
        <v>8.85</v>
      </c>
      <c r="J92" s="6">
        <f t="shared" si="1"/>
        <v>98.919999999999987</v>
      </c>
      <c r="K92" s="6">
        <v>0.45284807261749377</v>
      </c>
      <c r="L92" s="6">
        <v>0.10835257087729581</v>
      </c>
    </row>
    <row r="93" spans="1:12" ht="18" x14ac:dyDescent="0.25">
      <c r="A93" s="1" t="s">
        <v>176</v>
      </c>
      <c r="B93" s="6">
        <v>0.54</v>
      </c>
      <c r="C93" s="6">
        <v>63.02</v>
      </c>
      <c r="D93" s="6">
        <v>12.63</v>
      </c>
      <c r="E93" s="6">
        <v>2.0499999999999998</v>
      </c>
      <c r="F93" s="6">
        <v>0.51</v>
      </c>
      <c r="G93" s="6">
        <v>0.87</v>
      </c>
      <c r="H93" s="6">
        <v>10.23</v>
      </c>
      <c r="I93" s="6">
        <v>8.8699999999999992</v>
      </c>
      <c r="J93" s="6">
        <f t="shared" si="1"/>
        <v>98.720000000000013</v>
      </c>
      <c r="K93" s="6">
        <v>0.46756635540014896</v>
      </c>
      <c r="L93" s="6">
        <v>0.10758308695295832</v>
      </c>
    </row>
    <row r="94" spans="1:12" ht="18" x14ac:dyDescent="0.25">
      <c r="A94" s="1" t="s">
        <v>177</v>
      </c>
      <c r="B94" s="6">
        <v>0.65</v>
      </c>
      <c r="C94" s="6">
        <v>63.72</v>
      </c>
      <c r="D94" s="6">
        <v>12.45</v>
      </c>
      <c r="E94" s="6">
        <v>3.45</v>
      </c>
      <c r="F94" s="6">
        <v>0.56999999999999995</v>
      </c>
      <c r="G94" s="6">
        <v>0.86</v>
      </c>
      <c r="H94" s="6">
        <v>9.65</v>
      </c>
      <c r="I94" s="6">
        <v>9.0500000000000007</v>
      </c>
      <c r="J94" s="6">
        <f t="shared" si="1"/>
        <v>100.4</v>
      </c>
      <c r="K94" s="6">
        <v>0.48713774397997944</v>
      </c>
      <c r="L94" s="6">
        <v>0.10516859228688112</v>
      </c>
    </row>
    <row r="95" spans="1:12" ht="18" x14ac:dyDescent="0.25">
      <c r="A95" s="1" t="s">
        <v>178</v>
      </c>
      <c r="B95" s="6">
        <v>0.96</v>
      </c>
      <c r="C95" s="6">
        <v>63.36</v>
      </c>
      <c r="D95" s="6">
        <v>12.52</v>
      </c>
      <c r="E95" s="6">
        <v>3.46</v>
      </c>
      <c r="F95" s="6">
        <v>0.46</v>
      </c>
      <c r="G95" s="6">
        <v>0.85</v>
      </c>
      <c r="H95" s="6">
        <v>10.32</v>
      </c>
      <c r="I95" s="6">
        <v>9.14</v>
      </c>
      <c r="J95" s="6">
        <f t="shared" si="1"/>
        <v>101.06999999999998</v>
      </c>
      <c r="K95" s="6">
        <v>0.47285407051911749</v>
      </c>
      <c r="L95" s="6">
        <v>0.10623415591234425</v>
      </c>
    </row>
    <row r="96" spans="1:12" ht="18" x14ac:dyDescent="0.25">
      <c r="A96" s="1" t="s">
        <v>179</v>
      </c>
      <c r="B96" s="6">
        <v>0.45</v>
      </c>
      <c r="C96" s="6">
        <v>63.71</v>
      </c>
      <c r="D96" s="6">
        <v>12.79</v>
      </c>
      <c r="E96" s="6">
        <v>3.44</v>
      </c>
      <c r="F96" s="6">
        <v>0.47</v>
      </c>
      <c r="G96" s="6">
        <v>0.9</v>
      </c>
      <c r="H96" s="6">
        <v>10.42</v>
      </c>
      <c r="I96" s="6">
        <v>9.11</v>
      </c>
      <c r="J96" s="6">
        <f t="shared" si="1"/>
        <v>101.28999999999999</v>
      </c>
      <c r="K96" s="6">
        <v>0.46963203764191014</v>
      </c>
      <c r="L96" s="6">
        <v>0.10774634183780828</v>
      </c>
    </row>
    <row r="97" spans="1:12" ht="18" x14ac:dyDescent="0.25">
      <c r="A97" s="1" t="s">
        <v>180</v>
      </c>
      <c r="B97" s="6">
        <v>0.62</v>
      </c>
      <c r="C97" s="6">
        <v>61.62</v>
      </c>
      <c r="D97" s="6">
        <v>12.78</v>
      </c>
      <c r="E97" s="6">
        <v>3.33</v>
      </c>
      <c r="F97" s="6">
        <v>0.66</v>
      </c>
      <c r="G97" s="6">
        <v>0.89</v>
      </c>
      <c r="H97" s="6">
        <v>10.44</v>
      </c>
      <c r="I97" s="6">
        <v>9.33</v>
      </c>
      <c r="J97" s="6">
        <f t="shared" si="1"/>
        <v>99.669999999999987</v>
      </c>
      <c r="K97" s="6">
        <v>0.47510141466175915</v>
      </c>
      <c r="L97" s="6">
        <v>0.11091804655940948</v>
      </c>
    </row>
    <row r="98" spans="1:12" ht="18" x14ac:dyDescent="0.25">
      <c r="A98" s="1" t="s">
        <v>181</v>
      </c>
      <c r="B98" s="6">
        <v>0.72</v>
      </c>
      <c r="C98" s="6">
        <v>63.47</v>
      </c>
      <c r="D98" s="6">
        <v>12.84</v>
      </c>
      <c r="E98" s="6">
        <v>3.52</v>
      </c>
      <c r="F98" s="6">
        <v>0.56999999999999995</v>
      </c>
      <c r="G98" s="6">
        <v>0.89</v>
      </c>
      <c r="H98" s="6">
        <v>10.58</v>
      </c>
      <c r="I98" s="6">
        <v>9.1</v>
      </c>
      <c r="J98" s="6">
        <f t="shared" si="1"/>
        <v>101.68999999999998</v>
      </c>
      <c r="K98" s="6">
        <v>0.46556503972485996</v>
      </c>
      <c r="L98" s="6">
        <v>0.10848650194070868</v>
      </c>
    </row>
    <row r="99" spans="1:12" ht="18" x14ac:dyDescent="0.25">
      <c r="A99" s="1" t="s">
        <v>182</v>
      </c>
      <c r="B99" s="6">
        <v>0.78</v>
      </c>
      <c r="C99" s="6">
        <v>63.43</v>
      </c>
      <c r="D99" s="6">
        <v>12.79</v>
      </c>
      <c r="E99" s="6">
        <v>3.52</v>
      </c>
      <c r="F99" s="6">
        <v>0.64</v>
      </c>
      <c r="G99" s="6">
        <v>0.89</v>
      </c>
      <c r="H99" s="6">
        <v>10.58</v>
      </c>
      <c r="I99" s="6">
        <v>8.59</v>
      </c>
      <c r="J99" s="6">
        <f t="shared" si="1"/>
        <v>101.22</v>
      </c>
      <c r="K99" s="6">
        <v>0.45124691574126108</v>
      </c>
      <c r="L99" s="6">
        <v>0.10817051938695169</v>
      </c>
    </row>
    <row r="100" spans="1:12" ht="18" x14ac:dyDescent="0.25">
      <c r="A100" s="1" t="s">
        <v>183</v>
      </c>
      <c r="B100" s="6">
        <v>0.67</v>
      </c>
      <c r="C100" s="6">
        <v>61.62</v>
      </c>
      <c r="D100" s="6">
        <v>12.93</v>
      </c>
      <c r="E100" s="6">
        <v>3.45</v>
      </c>
      <c r="F100" s="6">
        <v>0.67</v>
      </c>
      <c r="G100" s="6">
        <v>0.88</v>
      </c>
      <c r="H100" s="6">
        <v>10.61</v>
      </c>
      <c r="I100" s="6">
        <v>8.93</v>
      </c>
      <c r="J100" s="6">
        <f t="shared" si="1"/>
        <v>99.759999999999991</v>
      </c>
      <c r="K100" s="6">
        <v>0.46017261114022118</v>
      </c>
      <c r="L100" s="6">
        <v>0.11207399747126154</v>
      </c>
    </row>
    <row r="101" spans="1:12" ht="18" x14ac:dyDescent="0.25">
      <c r="A101" s="1" t="s">
        <v>184</v>
      </c>
      <c r="B101" s="6">
        <v>0.81</v>
      </c>
      <c r="C101" s="6">
        <v>62.89</v>
      </c>
      <c r="D101" s="6">
        <v>12.68</v>
      </c>
      <c r="E101" s="6">
        <v>3.65</v>
      </c>
      <c r="F101" s="6">
        <v>0.64</v>
      </c>
      <c r="G101" s="6">
        <v>0.88</v>
      </c>
      <c r="H101" s="6">
        <v>10.59</v>
      </c>
      <c r="I101" s="6">
        <v>8.73</v>
      </c>
      <c r="J101" s="6">
        <f t="shared" si="1"/>
        <v>100.87</v>
      </c>
      <c r="K101" s="6">
        <v>0.45501893697230916</v>
      </c>
      <c r="L101" s="6">
        <v>0.10816204004512665</v>
      </c>
    </row>
    <row r="102" spans="1:12" ht="18" x14ac:dyDescent="0.25">
      <c r="A102" s="1" t="s">
        <v>185</v>
      </c>
      <c r="B102" s="6">
        <v>0.9</v>
      </c>
      <c r="C102" s="6">
        <v>62.57</v>
      </c>
      <c r="D102" s="6">
        <v>13.22</v>
      </c>
      <c r="E102" s="6">
        <v>3.4</v>
      </c>
      <c r="F102" s="6">
        <v>0.69</v>
      </c>
      <c r="G102" s="6">
        <v>0.91</v>
      </c>
      <c r="H102" s="6">
        <v>10.58</v>
      </c>
      <c r="I102" s="6">
        <v>9</v>
      </c>
      <c r="J102" s="6">
        <f t="shared" si="1"/>
        <v>101.27</v>
      </c>
      <c r="K102" s="6">
        <v>0.46281675689059898</v>
      </c>
      <c r="L102" s="6">
        <v>0.11276059977650976</v>
      </c>
    </row>
    <row r="103" spans="1:12" ht="18" x14ac:dyDescent="0.25">
      <c r="A103" s="1" t="s">
        <v>186</v>
      </c>
      <c r="B103" s="6">
        <v>0.65</v>
      </c>
      <c r="C103" s="6">
        <v>62.62</v>
      </c>
      <c r="D103" s="6">
        <v>12.88</v>
      </c>
      <c r="E103" s="6">
        <v>3.56</v>
      </c>
      <c r="F103" s="6">
        <v>0.61</v>
      </c>
      <c r="G103" s="6">
        <v>0.9</v>
      </c>
      <c r="H103" s="6">
        <v>10.79</v>
      </c>
      <c r="I103" s="6">
        <v>9.11</v>
      </c>
      <c r="J103" s="6">
        <f t="shared" si="1"/>
        <v>101.11999999999999</v>
      </c>
      <c r="K103" s="6">
        <v>0.46095110968675024</v>
      </c>
      <c r="L103" s="6">
        <v>0.11010179243238809</v>
      </c>
    </row>
    <row r="104" spans="1:12" ht="18" x14ac:dyDescent="0.25">
      <c r="A104" s="1" t="s">
        <v>187</v>
      </c>
      <c r="B104" s="9">
        <v>0.68</v>
      </c>
      <c r="C104" s="9">
        <v>62.86</v>
      </c>
      <c r="D104" s="9">
        <v>12.14</v>
      </c>
      <c r="E104" s="9">
        <v>3.57</v>
      </c>
      <c r="F104" s="9">
        <v>0.65</v>
      </c>
      <c r="G104" s="9">
        <v>0.89</v>
      </c>
      <c r="H104" s="9">
        <v>9.84</v>
      </c>
      <c r="I104" s="9">
        <v>9.0399999999999991</v>
      </c>
      <c r="J104" s="9">
        <f t="shared" si="1"/>
        <v>99.670000000000016</v>
      </c>
      <c r="K104" s="9">
        <v>0.48199185352469026</v>
      </c>
      <c r="L104" s="9">
        <v>0.1040794665820198</v>
      </c>
    </row>
    <row r="105" spans="1:12" x14ac:dyDescent="0.25">
      <c r="A105" s="1" t="s">
        <v>6</v>
      </c>
      <c r="B105" s="6">
        <v>0.53300000000000003</v>
      </c>
      <c r="C105" s="6">
        <v>57.044499999999999</v>
      </c>
      <c r="D105" s="6">
        <v>22.114100000000001</v>
      </c>
      <c r="E105" s="6">
        <v>1.0744</v>
      </c>
      <c r="F105" s="6">
        <v>0.44409999999999999</v>
      </c>
      <c r="G105" s="5" t="s">
        <v>191</v>
      </c>
      <c r="H105" s="6">
        <v>10.9748</v>
      </c>
      <c r="I105" s="6">
        <v>8.0571000000000002</v>
      </c>
      <c r="J105" s="6">
        <f t="shared" si="1"/>
        <v>100.242</v>
      </c>
      <c r="K105" s="6">
        <v>0.42645849340658026</v>
      </c>
      <c r="L105" s="6">
        <v>0.1890938283413662</v>
      </c>
    </row>
    <row r="106" spans="1:12" x14ac:dyDescent="0.25">
      <c r="A106" s="1" t="s">
        <v>7</v>
      </c>
      <c r="B106" s="6">
        <v>0.4662</v>
      </c>
      <c r="C106" s="6">
        <v>57.725499999999997</v>
      </c>
      <c r="D106" s="6">
        <v>22.047499999999999</v>
      </c>
      <c r="E106" s="6">
        <v>1.0306999999999999</v>
      </c>
      <c r="F106" s="6">
        <v>0.39860000000000001</v>
      </c>
      <c r="G106" s="11" t="s">
        <v>191</v>
      </c>
      <c r="H106" s="6">
        <v>10.8674</v>
      </c>
      <c r="I106" s="6">
        <v>8.1478999999999999</v>
      </c>
      <c r="J106" s="6">
        <f t="shared" si="1"/>
        <v>100.68379999999999</v>
      </c>
      <c r="K106" s="6">
        <v>0.43161267981029577</v>
      </c>
      <c r="L106" s="6">
        <v>0.18682217803532103</v>
      </c>
    </row>
    <row r="107" spans="1:12" x14ac:dyDescent="0.25">
      <c r="A107" s="1" t="s">
        <v>8</v>
      </c>
      <c r="B107" s="6">
        <v>0.55669999999999997</v>
      </c>
      <c r="C107" s="6">
        <v>56.079700000000003</v>
      </c>
      <c r="D107" s="6">
        <v>22.345400000000001</v>
      </c>
      <c r="E107" s="6">
        <v>1.1653</v>
      </c>
      <c r="F107" s="6">
        <v>0.45650000000000002</v>
      </c>
      <c r="G107" s="11" t="s">
        <v>191</v>
      </c>
      <c r="H107" s="6">
        <v>10.8742</v>
      </c>
      <c r="I107" s="6">
        <v>8.0005000000000006</v>
      </c>
      <c r="J107" s="6">
        <f t="shared" si="1"/>
        <v>99.478300000000019</v>
      </c>
      <c r="K107" s="6">
        <v>0.42698666851919181</v>
      </c>
      <c r="L107" s="6">
        <v>0.19334090382705496</v>
      </c>
    </row>
    <row r="108" spans="1:12" x14ac:dyDescent="0.25">
      <c r="A108" s="1" t="s">
        <v>9</v>
      </c>
      <c r="B108" s="6">
        <v>0.59019999999999995</v>
      </c>
      <c r="C108" s="6">
        <v>56.593600000000002</v>
      </c>
      <c r="D108" s="6">
        <v>22.801500000000001</v>
      </c>
      <c r="E108" s="6">
        <v>1.0843</v>
      </c>
      <c r="F108" s="6">
        <v>0.49020000000000002</v>
      </c>
      <c r="G108" s="11" t="s">
        <v>191</v>
      </c>
      <c r="H108" s="6">
        <v>10.7423</v>
      </c>
      <c r="I108" s="6">
        <v>8.2330000000000005</v>
      </c>
      <c r="J108" s="6">
        <f t="shared" si="1"/>
        <v>100.53510000000001</v>
      </c>
      <c r="K108" s="6">
        <v>0.43700995511660468</v>
      </c>
      <c r="L108" s="6">
        <v>0.19507541771088721</v>
      </c>
    </row>
    <row r="109" spans="1:12" x14ac:dyDescent="0.25">
      <c r="A109" s="1" t="s">
        <v>10</v>
      </c>
      <c r="B109" s="6">
        <v>0.56040000000000001</v>
      </c>
      <c r="C109" s="6">
        <v>56.247399999999999</v>
      </c>
      <c r="D109" s="6">
        <v>22.1797</v>
      </c>
      <c r="E109" s="6">
        <v>1.1220000000000001</v>
      </c>
      <c r="F109" s="6">
        <v>0.46300000000000002</v>
      </c>
      <c r="G109" s="11" t="s">
        <v>191</v>
      </c>
      <c r="H109" s="6">
        <v>10.863799999999999</v>
      </c>
      <c r="I109" s="6">
        <v>8.2111000000000001</v>
      </c>
      <c r="J109" s="6">
        <f t="shared" si="1"/>
        <v>99.64739999999999</v>
      </c>
      <c r="K109" s="6">
        <v>0.43359057146830865</v>
      </c>
      <c r="L109" s="6">
        <v>0.19171960226870982</v>
      </c>
    </row>
    <row r="110" spans="1:12" x14ac:dyDescent="0.25">
      <c r="A110" s="1" t="s">
        <v>11</v>
      </c>
      <c r="B110" s="6">
        <v>0.68369999999999997</v>
      </c>
      <c r="C110" s="6">
        <v>56.854199999999999</v>
      </c>
      <c r="D110" s="6">
        <v>22.681899999999999</v>
      </c>
      <c r="E110" s="6">
        <v>0.97040000000000004</v>
      </c>
      <c r="F110" s="6">
        <v>0.47639999999999999</v>
      </c>
      <c r="G110" s="11" t="s">
        <v>191</v>
      </c>
      <c r="H110" s="6">
        <v>10.949400000000001</v>
      </c>
      <c r="I110" s="6">
        <v>8.2611000000000008</v>
      </c>
      <c r="J110" s="6">
        <f t="shared" si="1"/>
        <v>100.87709999999998</v>
      </c>
      <c r="K110" s="6">
        <v>0.43315405144171165</v>
      </c>
      <c r="L110" s="6">
        <v>0.19353289516501063</v>
      </c>
    </row>
    <row r="111" spans="1:12" x14ac:dyDescent="0.25">
      <c r="A111" s="1" t="s">
        <v>12</v>
      </c>
      <c r="B111" s="6">
        <v>0.44479999999999997</v>
      </c>
      <c r="C111" s="6">
        <v>57.093699999999998</v>
      </c>
      <c r="D111" s="6">
        <v>22.511800000000001</v>
      </c>
      <c r="E111" s="6">
        <v>1.0345</v>
      </c>
      <c r="F111" s="6">
        <v>0.39550000000000002</v>
      </c>
      <c r="G111" s="11" t="s">
        <v>191</v>
      </c>
      <c r="H111" s="6">
        <v>10.903</v>
      </c>
      <c r="I111" s="6">
        <v>8.0617999999999999</v>
      </c>
      <c r="J111" s="6">
        <f t="shared" si="1"/>
        <v>100.4451</v>
      </c>
      <c r="K111" s="6">
        <v>0.42820748244786833</v>
      </c>
      <c r="L111" s="6">
        <v>0.19170847616038458</v>
      </c>
    </row>
    <row r="112" spans="1:12" x14ac:dyDescent="0.25">
      <c r="A112" s="1" t="s">
        <v>13</v>
      </c>
      <c r="B112" s="6">
        <v>0.45839999999999997</v>
      </c>
      <c r="C112" s="6">
        <v>57.175199999999997</v>
      </c>
      <c r="D112" s="6">
        <v>21.7285</v>
      </c>
      <c r="E112" s="6">
        <v>0.94130000000000003</v>
      </c>
      <c r="F112" s="6">
        <v>0.39710000000000001</v>
      </c>
      <c r="G112" s="11" t="s">
        <v>191</v>
      </c>
      <c r="H112" s="6">
        <v>10.852600000000001</v>
      </c>
      <c r="I112" s="6">
        <v>8.0381999999999998</v>
      </c>
      <c r="J112" s="6">
        <f t="shared" si="1"/>
        <v>99.59129999999999</v>
      </c>
      <c r="K112" s="6">
        <v>0.42862416757251814</v>
      </c>
      <c r="L112" s="6">
        <v>0.18606442395825806</v>
      </c>
    </row>
    <row r="113" spans="1:12" x14ac:dyDescent="0.25">
      <c r="A113" s="1" t="s">
        <v>14</v>
      </c>
      <c r="B113" s="6">
        <v>0.58540000000000003</v>
      </c>
      <c r="C113" s="6">
        <v>57.2791</v>
      </c>
      <c r="D113" s="6">
        <v>22.274000000000001</v>
      </c>
      <c r="E113" s="6">
        <v>0.94799999999999995</v>
      </c>
      <c r="F113" s="6">
        <v>0.41249999999999998</v>
      </c>
      <c r="G113" s="11" t="s">
        <v>191</v>
      </c>
      <c r="H113" s="6">
        <v>10.872999999999999</v>
      </c>
      <c r="I113" s="6">
        <v>8.2689000000000004</v>
      </c>
      <c r="J113" s="6">
        <f t="shared" si="1"/>
        <v>100.64089999999999</v>
      </c>
      <c r="K113" s="6">
        <v>0.43510601005182692</v>
      </c>
      <c r="L113" s="6">
        <v>0.18956971216480192</v>
      </c>
    </row>
    <row r="114" spans="1:12" x14ac:dyDescent="0.25">
      <c r="A114" s="7" t="s">
        <v>15</v>
      </c>
      <c r="B114" s="9">
        <v>0.45729999999999998</v>
      </c>
      <c r="C114" s="9">
        <v>57.1068</v>
      </c>
      <c r="D114" s="9">
        <v>22.378399999999999</v>
      </c>
      <c r="E114" s="9">
        <v>1.036</v>
      </c>
      <c r="F114" s="9">
        <v>0.42549999999999999</v>
      </c>
      <c r="G114" s="8" t="s">
        <v>191</v>
      </c>
      <c r="H114" s="9">
        <v>10.862399999999999</v>
      </c>
      <c r="I114" s="9">
        <v>8.0251000000000001</v>
      </c>
      <c r="J114" s="9">
        <f t="shared" si="1"/>
        <v>100.29149999999998</v>
      </c>
      <c r="K114" s="9">
        <v>0.42800377542802676</v>
      </c>
      <c r="L114" s="9">
        <v>0.19075377699757981</v>
      </c>
    </row>
    <row r="115" spans="1:12" x14ac:dyDescent="0.25">
      <c r="A115" s="1" t="s">
        <v>16</v>
      </c>
      <c r="B115" s="6">
        <v>2.0327000000000002</v>
      </c>
      <c r="C115" s="6">
        <v>65.1892</v>
      </c>
      <c r="D115" s="6">
        <v>10.7278</v>
      </c>
      <c r="E115" s="6">
        <v>2.0594999999999999</v>
      </c>
      <c r="F115" s="6">
        <v>8.9599999999999999E-2</v>
      </c>
      <c r="G115" s="6">
        <v>4.1599999999999998E-2</v>
      </c>
      <c r="H115" s="6">
        <v>17.314800000000002</v>
      </c>
      <c r="I115" s="6">
        <v>2.5358000000000001</v>
      </c>
      <c r="J115" s="6">
        <v>99.991000000000014</v>
      </c>
      <c r="K115" s="6">
        <v>0.12916974531702774</v>
      </c>
      <c r="L115" s="6">
        <v>9.0072660030961385E-2</v>
      </c>
    </row>
    <row r="116" spans="1:12" x14ac:dyDescent="0.25">
      <c r="A116" s="1" t="s">
        <v>17</v>
      </c>
      <c r="B116" s="6">
        <v>2.0005000000000002</v>
      </c>
      <c r="C116" s="6">
        <v>65.780799999999999</v>
      </c>
      <c r="D116" s="6">
        <v>10.7248</v>
      </c>
      <c r="E116" s="6">
        <v>2.1735000000000002</v>
      </c>
      <c r="F116" s="6">
        <v>0.13</v>
      </c>
      <c r="G116" s="6">
        <v>3.2500000000000001E-2</v>
      </c>
      <c r="H116" s="6">
        <v>17.2698</v>
      </c>
      <c r="I116" s="6">
        <v>2.552</v>
      </c>
      <c r="J116" s="6">
        <v>100.66390000000001</v>
      </c>
      <c r="K116" s="6">
        <v>0.13018215370526412</v>
      </c>
      <c r="L116" s="6">
        <v>8.9312207473040667E-2</v>
      </c>
    </row>
    <row r="117" spans="1:12" x14ac:dyDescent="0.25">
      <c r="A117" s="1" t="s">
        <v>18</v>
      </c>
      <c r="B117" s="6">
        <v>1.8954</v>
      </c>
      <c r="C117" s="6">
        <v>66.124499999999998</v>
      </c>
      <c r="D117" s="6">
        <v>10.167</v>
      </c>
      <c r="E117" s="6">
        <v>1.9081999999999999</v>
      </c>
      <c r="F117" s="6">
        <v>8.6999999999999994E-2</v>
      </c>
      <c r="G117" s="6">
        <v>2.35E-2</v>
      </c>
      <c r="H117" s="6">
        <v>17.5031</v>
      </c>
      <c r="I117" s="6">
        <v>2.6236000000000002</v>
      </c>
      <c r="J117" s="6">
        <v>100.33229999999999</v>
      </c>
      <c r="K117" s="6">
        <v>0.13180442540999321</v>
      </c>
      <c r="L117" s="6">
        <v>8.4657476456506703E-2</v>
      </c>
    </row>
    <row r="118" spans="1:12" x14ac:dyDescent="0.25">
      <c r="A118" s="1" t="s">
        <v>19</v>
      </c>
      <c r="B118" s="6">
        <v>2.2854999999999999</v>
      </c>
      <c r="C118" s="6">
        <v>65.109300000000005</v>
      </c>
      <c r="D118" s="6">
        <v>10.074199999999999</v>
      </c>
      <c r="E118" s="6">
        <v>2.1941000000000002</v>
      </c>
      <c r="F118" s="6">
        <v>0.1125</v>
      </c>
      <c r="G118" s="6">
        <v>5.8700000000000002E-2</v>
      </c>
      <c r="H118" s="6">
        <v>17.2499</v>
      </c>
      <c r="I118" s="6">
        <v>2.4803000000000002</v>
      </c>
      <c r="J118" s="6">
        <v>99.56450000000001</v>
      </c>
      <c r="K118" s="6">
        <v>0.12711695101483181</v>
      </c>
      <c r="L118" s="6">
        <v>8.5147137280976837E-2</v>
      </c>
    </row>
    <row r="119" spans="1:12" x14ac:dyDescent="0.25">
      <c r="A119" s="1" t="s">
        <v>20</v>
      </c>
      <c r="B119" s="6">
        <v>1.9975000000000001</v>
      </c>
      <c r="C119" s="6">
        <v>66.027199999999993</v>
      </c>
      <c r="D119" s="6">
        <v>10.2318</v>
      </c>
      <c r="E119" s="6">
        <v>2.0550000000000002</v>
      </c>
      <c r="F119" s="6">
        <v>7.9299999999999995E-2</v>
      </c>
      <c r="G119" s="6">
        <v>4.2500000000000003E-2</v>
      </c>
      <c r="H119" s="6">
        <v>17.320900000000002</v>
      </c>
      <c r="I119" s="6">
        <v>2.569</v>
      </c>
      <c r="J119" s="6">
        <v>100.3232</v>
      </c>
      <c r="K119" s="6">
        <v>0.13059996993955256</v>
      </c>
      <c r="L119" s="6">
        <v>8.5265883490718161E-2</v>
      </c>
    </row>
    <row r="120" spans="1:12" x14ac:dyDescent="0.25">
      <c r="A120" s="1" t="s">
        <v>21</v>
      </c>
      <c r="B120" s="6">
        <v>2.1394000000000002</v>
      </c>
      <c r="C120" s="6">
        <v>64.457800000000006</v>
      </c>
      <c r="D120" s="6">
        <v>10.181800000000001</v>
      </c>
      <c r="E120" s="6">
        <v>2.2711000000000001</v>
      </c>
      <c r="F120" s="6">
        <v>0.14019999999999999</v>
      </c>
      <c r="G120" s="6">
        <v>2.1700000000000001E-2</v>
      </c>
      <c r="H120" s="6">
        <v>17.475200000000001</v>
      </c>
      <c r="I120" s="6">
        <v>2.5550000000000002</v>
      </c>
      <c r="J120" s="6">
        <v>99.242199999999997</v>
      </c>
      <c r="K120" s="6">
        <v>0.12898110727300557</v>
      </c>
      <c r="L120" s="6">
        <v>8.6771991241831825E-2</v>
      </c>
    </row>
    <row r="121" spans="1:12" x14ac:dyDescent="0.25">
      <c r="A121" s="1" t="s">
        <v>22</v>
      </c>
      <c r="B121" s="6">
        <v>2.056</v>
      </c>
      <c r="C121" s="6">
        <v>64.768799999999999</v>
      </c>
      <c r="D121" s="6">
        <v>10.694699999999999</v>
      </c>
      <c r="E121" s="6">
        <v>2.1798000000000002</v>
      </c>
      <c r="F121" s="6">
        <v>9.8000000000000004E-2</v>
      </c>
      <c r="G121" s="6">
        <v>6.5000000000000002E-2</v>
      </c>
      <c r="H121" s="6">
        <v>17.297899999999998</v>
      </c>
      <c r="I121" s="6">
        <v>2.5423</v>
      </c>
      <c r="J121" s="6">
        <v>99.702499999999986</v>
      </c>
      <c r="K121" s="6">
        <v>0.12956807407256293</v>
      </c>
      <c r="L121" s="6">
        <v>9.0350034109190847E-2</v>
      </c>
    </row>
    <row r="122" spans="1:12" x14ac:dyDescent="0.25">
      <c r="A122" s="1" t="s">
        <v>23</v>
      </c>
      <c r="B122" s="6">
        <v>2.1021000000000001</v>
      </c>
      <c r="C122" s="6">
        <v>65.5184</v>
      </c>
      <c r="D122" s="6">
        <v>10.2425</v>
      </c>
      <c r="E122" s="6">
        <v>2.1404999999999998</v>
      </c>
      <c r="F122" s="6">
        <v>0.1236</v>
      </c>
      <c r="G122" s="6">
        <v>6.3200000000000006E-2</v>
      </c>
      <c r="H122" s="6">
        <v>17.381699999999999</v>
      </c>
      <c r="I122" s="6">
        <v>2.3889</v>
      </c>
      <c r="J122" s="6">
        <v>99.960899999999995</v>
      </c>
      <c r="K122" s="6">
        <v>0.12219008790344102</v>
      </c>
      <c r="L122" s="6">
        <v>8.5953259628649512E-2</v>
      </c>
    </row>
    <row r="123" spans="1:12" x14ac:dyDescent="0.25">
      <c r="A123" s="1" t="s">
        <v>24</v>
      </c>
      <c r="B123" s="6">
        <v>2.194</v>
      </c>
      <c r="C123" s="6">
        <v>65.474900000000005</v>
      </c>
      <c r="D123" s="6">
        <v>10.342000000000001</v>
      </c>
      <c r="E123" s="6">
        <v>2.1311</v>
      </c>
      <c r="F123" s="6">
        <v>0.1482</v>
      </c>
      <c r="G123" s="6">
        <v>2.53E-2</v>
      </c>
      <c r="H123" s="6">
        <v>17.3201</v>
      </c>
      <c r="I123" s="6">
        <v>2.5543999999999998</v>
      </c>
      <c r="J123" s="6">
        <v>100.19000000000001</v>
      </c>
      <c r="K123" s="6">
        <v>0.12995942816740017</v>
      </c>
      <c r="L123" s="6">
        <v>8.6768452665900289E-2</v>
      </c>
    </row>
    <row r="124" spans="1:12" x14ac:dyDescent="0.25">
      <c r="A124" s="7" t="s">
        <v>25</v>
      </c>
      <c r="B124" s="9">
        <v>2.0247999999999999</v>
      </c>
      <c r="C124" s="9">
        <v>66.085499999999996</v>
      </c>
      <c r="D124" s="9">
        <v>10.371600000000001</v>
      </c>
      <c r="E124" s="9">
        <v>2.1413000000000002</v>
      </c>
      <c r="F124" s="9">
        <v>7.4700000000000003E-2</v>
      </c>
      <c r="G124" s="9">
        <v>0.10299999999999999</v>
      </c>
      <c r="H124" s="9">
        <v>17.37</v>
      </c>
      <c r="I124" s="9">
        <v>2.5068999999999999</v>
      </c>
      <c r="J124" s="9">
        <v>100.6778</v>
      </c>
      <c r="K124" s="9">
        <v>0.12753130944661234</v>
      </c>
      <c r="L124" s="9">
        <v>8.6260729508837272E-2</v>
      </c>
    </row>
    <row r="125" spans="1:12" x14ac:dyDescent="0.25">
      <c r="A125" s="1" t="s">
        <v>26</v>
      </c>
      <c r="B125" s="6">
        <v>0.20880000000000001</v>
      </c>
      <c r="C125" s="6">
        <v>53.066299999999998</v>
      </c>
      <c r="D125" s="6">
        <v>28.013999999999999</v>
      </c>
      <c r="E125" s="6">
        <v>0.1229</v>
      </c>
      <c r="F125" s="6">
        <v>4.8399999999999999E-2</v>
      </c>
      <c r="G125" s="5" t="s">
        <v>191</v>
      </c>
      <c r="H125" s="6">
        <v>5.6067999999999998</v>
      </c>
      <c r="I125" s="6">
        <v>13.088699999999999</v>
      </c>
      <c r="J125" s="6">
        <f>SUM(B125:I125)</f>
        <v>100.15589999999999</v>
      </c>
      <c r="K125" s="6">
        <v>0.70276550413101846</v>
      </c>
      <c r="L125" s="6">
        <v>0.24101360763288482</v>
      </c>
    </row>
    <row r="126" spans="1:12" x14ac:dyDescent="0.25">
      <c r="A126" s="1" t="s">
        <v>27</v>
      </c>
      <c r="B126" s="6">
        <v>0.1744</v>
      </c>
      <c r="C126" s="6">
        <v>50.348199999999999</v>
      </c>
      <c r="D126" s="6">
        <v>30.393599999999999</v>
      </c>
      <c r="E126" s="6">
        <v>0.13420000000000001</v>
      </c>
      <c r="F126" s="6">
        <v>0.1265</v>
      </c>
      <c r="G126" s="5" t="s">
        <v>191</v>
      </c>
      <c r="H126" s="6">
        <v>7.7995999999999999</v>
      </c>
      <c r="I126" s="6">
        <v>10.7631</v>
      </c>
      <c r="J126" s="6">
        <f>SUM(B126:I126)</f>
        <v>99.739599999999996</v>
      </c>
      <c r="K126" s="6">
        <v>0.58292292757804276</v>
      </c>
      <c r="L126" s="6">
        <v>0.2663885497792603</v>
      </c>
    </row>
    <row r="127" spans="1:12" x14ac:dyDescent="0.25">
      <c r="A127" s="1" t="s">
        <v>28</v>
      </c>
      <c r="B127" s="6">
        <v>0.41120000000000001</v>
      </c>
      <c r="C127" s="6">
        <v>59.552</v>
      </c>
      <c r="D127" s="6">
        <v>20.523900000000001</v>
      </c>
      <c r="E127" s="6">
        <v>0.29459999999999997</v>
      </c>
      <c r="F127" s="6">
        <v>0.17799999999999999</v>
      </c>
      <c r="G127" s="5" t="s">
        <v>191</v>
      </c>
      <c r="H127" s="6">
        <v>7.6787999999999998</v>
      </c>
      <c r="I127" s="6">
        <v>11.820399999999999</v>
      </c>
      <c r="J127" s="6">
        <f t="shared" ref="J127:J174" si="2">SUM(B127:I127)</f>
        <v>100.4589</v>
      </c>
      <c r="K127" s="6">
        <v>0.60923467436134848</v>
      </c>
      <c r="L127" s="6">
        <v>0.1717105324567699</v>
      </c>
    </row>
    <row r="128" spans="1:12" x14ac:dyDescent="0.25">
      <c r="A128" s="1" t="s">
        <v>29</v>
      </c>
      <c r="B128" s="6">
        <v>0.4032</v>
      </c>
      <c r="C128" s="6">
        <v>59.8187</v>
      </c>
      <c r="D128" s="6">
        <v>19.748200000000001</v>
      </c>
      <c r="E128" s="6">
        <v>0.29670000000000002</v>
      </c>
      <c r="F128" s="6">
        <v>0.16769999999999999</v>
      </c>
      <c r="G128" s="5" t="s">
        <v>191</v>
      </c>
      <c r="H128" s="6">
        <v>6.9558</v>
      </c>
      <c r="I128" s="6">
        <v>12.1172</v>
      </c>
      <c r="J128" s="6">
        <f t="shared" si="2"/>
        <v>99.507499999999993</v>
      </c>
      <c r="K128" s="6">
        <v>0.63825142608610408</v>
      </c>
      <c r="L128" s="6">
        <v>0.16568139167363141</v>
      </c>
    </row>
    <row r="129" spans="1:12" x14ac:dyDescent="0.25">
      <c r="A129" s="1" t="s">
        <v>30</v>
      </c>
      <c r="B129" s="6">
        <v>0.13869999999999999</v>
      </c>
      <c r="C129" s="6">
        <v>52.682099999999998</v>
      </c>
      <c r="D129" s="6">
        <v>27.546700000000001</v>
      </c>
      <c r="E129" s="6">
        <v>0.23719999999999999</v>
      </c>
      <c r="F129" s="6">
        <v>0.14610000000000001</v>
      </c>
      <c r="G129" s="5" t="s">
        <v>191</v>
      </c>
      <c r="H129" s="6">
        <v>6.4499000000000004</v>
      </c>
      <c r="I129" s="6">
        <v>12.3444</v>
      </c>
      <c r="J129" s="6">
        <f t="shared" si="2"/>
        <v>99.545100000000019</v>
      </c>
      <c r="K129" s="6">
        <v>0.65968048377294641</v>
      </c>
      <c r="L129" s="6">
        <v>0.23927002187458299</v>
      </c>
    </row>
    <row r="130" spans="1:12" x14ac:dyDescent="0.25">
      <c r="A130" s="1" t="s">
        <v>31</v>
      </c>
      <c r="B130" s="6">
        <v>0.53090000000000004</v>
      </c>
      <c r="C130" s="6">
        <v>60.136299999999999</v>
      </c>
      <c r="D130" s="6">
        <v>18.9617</v>
      </c>
      <c r="E130" s="6">
        <v>0.35610000000000003</v>
      </c>
      <c r="F130" s="6">
        <v>0.18490000000000001</v>
      </c>
      <c r="G130" s="5" t="s">
        <v>191</v>
      </c>
      <c r="H130" s="6">
        <v>6.5088999999999997</v>
      </c>
      <c r="I130" s="6">
        <v>13.1137</v>
      </c>
      <c r="J130" s="6">
        <f t="shared" si="2"/>
        <v>99.79249999999999</v>
      </c>
      <c r="K130" s="6">
        <v>0.67111222592089337</v>
      </c>
      <c r="L130" s="6">
        <v>0.15942866224420027</v>
      </c>
    </row>
    <row r="131" spans="1:12" x14ac:dyDescent="0.25">
      <c r="A131" s="1" t="s">
        <v>32</v>
      </c>
      <c r="B131" s="6">
        <v>0.1132</v>
      </c>
      <c r="C131" s="6">
        <v>51.834899999999998</v>
      </c>
      <c r="D131" s="6">
        <v>29.072800000000001</v>
      </c>
      <c r="E131" s="6">
        <v>5.9799999999999999E-2</v>
      </c>
      <c r="F131" s="6">
        <v>9.3299999999999994E-2</v>
      </c>
      <c r="G131" s="5" t="s">
        <v>191</v>
      </c>
      <c r="H131" s="6">
        <v>0.44269999999999998</v>
      </c>
      <c r="I131" s="6">
        <v>17.845199999999998</v>
      </c>
      <c r="J131" s="6">
        <f t="shared" si="2"/>
        <v>99.461899999999986</v>
      </c>
      <c r="K131" s="6">
        <v>0.97609168660603896</v>
      </c>
      <c r="L131" s="6">
        <v>0.25226785066546381</v>
      </c>
    </row>
    <row r="132" spans="1:12" x14ac:dyDescent="0.25">
      <c r="A132" s="1" t="s">
        <v>33</v>
      </c>
      <c r="B132" s="6">
        <v>0.19589999999999999</v>
      </c>
      <c r="C132" s="6">
        <v>51.768000000000001</v>
      </c>
      <c r="D132" s="6">
        <v>28.853400000000001</v>
      </c>
      <c r="E132" s="6">
        <v>4.0899999999999999E-2</v>
      </c>
      <c r="F132" s="6">
        <v>0.1032</v>
      </c>
      <c r="G132" s="5" t="s">
        <v>191</v>
      </c>
      <c r="H132" s="6">
        <v>4.5403000000000002</v>
      </c>
      <c r="I132" s="6">
        <v>14.2356</v>
      </c>
      <c r="J132" s="6">
        <f t="shared" si="2"/>
        <v>99.737300000000005</v>
      </c>
      <c r="K132" s="6">
        <v>0.76051145015608024</v>
      </c>
      <c r="L132" s="6">
        <v>0.2510844059044906</v>
      </c>
    </row>
    <row r="133" spans="1:12" x14ac:dyDescent="0.25">
      <c r="A133" s="1" t="s">
        <v>34</v>
      </c>
      <c r="B133" s="6">
        <v>0.1469</v>
      </c>
      <c r="C133" s="6">
        <v>25.163900000000002</v>
      </c>
      <c r="D133" s="6">
        <v>58.686599999999999</v>
      </c>
      <c r="E133" s="6">
        <v>8.8599999999999998E-2</v>
      </c>
      <c r="F133" s="6">
        <v>7.6999999999999999E-2</v>
      </c>
      <c r="G133" s="5" t="s">
        <v>191</v>
      </c>
      <c r="H133" s="6">
        <v>5.2873999999999999</v>
      </c>
      <c r="I133" s="6">
        <v>10.7431</v>
      </c>
      <c r="J133" s="6">
        <f t="shared" si="2"/>
        <v>100.1935</v>
      </c>
      <c r="K133" s="6">
        <v>0.67297462043526224</v>
      </c>
      <c r="L133" s="6">
        <v>0.58382810867173696</v>
      </c>
    </row>
    <row r="134" spans="1:12" x14ac:dyDescent="0.25">
      <c r="A134" s="7" t="s">
        <v>35</v>
      </c>
      <c r="B134" s="9">
        <v>8.4699999999999998E-2</v>
      </c>
      <c r="C134" s="9">
        <v>43.666499999999999</v>
      </c>
      <c r="D134" s="9">
        <v>37.674700000000001</v>
      </c>
      <c r="E134" s="9">
        <v>0.22020000000000001</v>
      </c>
      <c r="F134" s="9">
        <v>5.4699999999999999E-2</v>
      </c>
      <c r="G134" s="8" t="s">
        <v>191</v>
      </c>
      <c r="H134" s="9">
        <v>7.4819000000000004</v>
      </c>
      <c r="I134" s="9">
        <v>10.6496</v>
      </c>
      <c r="J134" s="9">
        <f t="shared" si="2"/>
        <v>99.832300000000004</v>
      </c>
      <c r="K134" s="9">
        <v>0.59043606644853197</v>
      </c>
      <c r="L134" s="9">
        <v>0.34166454914301608</v>
      </c>
    </row>
    <row r="135" spans="1:12" x14ac:dyDescent="0.25">
      <c r="A135" s="1" t="s">
        <v>36</v>
      </c>
      <c r="B135" s="6">
        <v>0.1424</v>
      </c>
      <c r="C135" s="6">
        <v>28.977599999999999</v>
      </c>
      <c r="D135" s="6">
        <v>53.1312</v>
      </c>
      <c r="E135" s="6">
        <v>0.49130000000000001</v>
      </c>
      <c r="F135" s="6">
        <v>0.3609</v>
      </c>
      <c r="G135" s="5" t="s">
        <v>191</v>
      </c>
      <c r="H135" s="6">
        <v>5.1365999999999996</v>
      </c>
      <c r="I135" s="6">
        <v>11.253</v>
      </c>
      <c r="J135" s="6">
        <f t="shared" si="2"/>
        <v>99.492999999999995</v>
      </c>
      <c r="K135" s="6">
        <v>0.68932728071400085</v>
      </c>
      <c r="L135" s="6">
        <v>0.52446755272249157</v>
      </c>
    </row>
    <row r="136" spans="1:12" x14ac:dyDescent="0.25">
      <c r="A136" s="1" t="s">
        <v>37</v>
      </c>
      <c r="B136" s="6">
        <v>0.48420000000000002</v>
      </c>
      <c r="C136" s="6">
        <v>68.077200000000005</v>
      </c>
      <c r="D136" s="6">
        <v>9.8373000000000008</v>
      </c>
      <c r="E136" s="6">
        <v>0.31919999999999998</v>
      </c>
      <c r="F136" s="6">
        <v>9.5299999999999996E-2</v>
      </c>
      <c r="G136" s="5" t="s">
        <v>191</v>
      </c>
      <c r="H136" s="6">
        <v>8.5763999999999996</v>
      </c>
      <c r="I136" s="6">
        <v>11.921099999999999</v>
      </c>
      <c r="J136" s="6">
        <f t="shared" si="2"/>
        <v>99.310699999999997</v>
      </c>
      <c r="K136" s="6">
        <v>0.58468317933271574</v>
      </c>
      <c r="L136" s="6">
        <v>7.9970064590563883E-2</v>
      </c>
    </row>
    <row r="137" spans="1:12" x14ac:dyDescent="0.25">
      <c r="A137" s="1" t="s">
        <v>38</v>
      </c>
      <c r="B137" s="6">
        <v>0.1981</v>
      </c>
      <c r="C137" s="6">
        <v>63.738300000000002</v>
      </c>
      <c r="D137" s="6">
        <v>15.597899999999999</v>
      </c>
      <c r="E137" s="6">
        <v>0.44319999999999998</v>
      </c>
      <c r="F137" s="6">
        <v>0.2135</v>
      </c>
      <c r="G137" s="5" t="s">
        <v>191</v>
      </c>
      <c r="H137" s="6">
        <v>8.9659999999999993</v>
      </c>
      <c r="I137" s="6">
        <v>10.3073</v>
      </c>
      <c r="J137" s="6">
        <f t="shared" si="2"/>
        <v>99.464299999999994</v>
      </c>
      <c r="K137" s="6">
        <v>0.53796317559871043</v>
      </c>
      <c r="L137" s="6">
        <v>0.12831475729200856</v>
      </c>
    </row>
    <row r="138" spans="1:12" x14ac:dyDescent="0.25">
      <c r="A138" s="1" t="s">
        <v>39</v>
      </c>
      <c r="B138" s="6">
        <v>0.7601</v>
      </c>
      <c r="C138" s="6">
        <v>65.835899999999995</v>
      </c>
      <c r="D138" s="6">
        <v>11.6873</v>
      </c>
      <c r="E138" s="6">
        <v>0.53690000000000004</v>
      </c>
      <c r="F138" s="6">
        <v>0.43090000000000001</v>
      </c>
      <c r="G138" s="5" t="s">
        <v>191</v>
      </c>
      <c r="H138" s="6">
        <v>8.7963000000000005</v>
      </c>
      <c r="I138" s="6">
        <v>11.2881</v>
      </c>
      <c r="J138" s="6">
        <f t="shared" si="2"/>
        <v>99.335499999999996</v>
      </c>
      <c r="K138" s="6">
        <v>0.56516490171705691</v>
      </c>
      <c r="L138" s="6">
        <v>9.6480631913400866E-2</v>
      </c>
    </row>
    <row r="139" spans="1:12" x14ac:dyDescent="0.25">
      <c r="A139" s="1" t="s">
        <v>40</v>
      </c>
      <c r="B139" s="6">
        <v>0.1032</v>
      </c>
      <c r="C139" s="6">
        <v>55.6479</v>
      </c>
      <c r="D139" s="6">
        <v>24.985800000000001</v>
      </c>
      <c r="E139" s="6">
        <v>0.3009</v>
      </c>
      <c r="F139" s="6">
        <v>0.16589999999999999</v>
      </c>
      <c r="G139" s="5" t="s">
        <v>191</v>
      </c>
      <c r="H139" s="6">
        <v>8.0833999999999993</v>
      </c>
      <c r="I139" s="6">
        <v>11.191700000000001</v>
      </c>
      <c r="J139" s="6">
        <f t="shared" si="2"/>
        <v>100.47879999999999</v>
      </c>
      <c r="K139" s="6">
        <v>0.58372712721211906</v>
      </c>
      <c r="L139" s="6">
        <v>0.21264929900399385</v>
      </c>
    </row>
    <row r="140" spans="1:12" x14ac:dyDescent="0.25">
      <c r="A140" s="1" t="s">
        <v>41</v>
      </c>
      <c r="B140" s="6">
        <v>0.73950000000000005</v>
      </c>
      <c r="C140" s="6">
        <v>68.388000000000005</v>
      </c>
      <c r="D140" s="6">
        <v>9.7266999999999992</v>
      </c>
      <c r="E140" s="6">
        <v>0.4365</v>
      </c>
      <c r="F140" s="6">
        <v>6.6699999999999995E-2</v>
      </c>
      <c r="G140" s="6">
        <v>1.9900000000000001E-2</v>
      </c>
      <c r="H140" s="6">
        <v>8.9003999999999994</v>
      </c>
      <c r="I140" s="6">
        <v>11.1463</v>
      </c>
      <c r="J140" s="6">
        <f t="shared" si="2"/>
        <v>99.424000000000007</v>
      </c>
      <c r="K140" s="6">
        <v>0.55915765952643426</v>
      </c>
      <c r="L140" s="6">
        <v>7.8810796203498804E-2</v>
      </c>
    </row>
    <row r="141" spans="1:12" x14ac:dyDescent="0.25">
      <c r="A141" s="1" t="s">
        <v>42</v>
      </c>
      <c r="B141" s="6">
        <v>0.1895</v>
      </c>
      <c r="C141" s="6">
        <v>60.809399999999997</v>
      </c>
      <c r="D141" s="6">
        <v>18.291899999999998</v>
      </c>
      <c r="E141" s="6">
        <v>0.15129999999999999</v>
      </c>
      <c r="F141" s="6">
        <v>9.4200000000000006E-2</v>
      </c>
      <c r="G141" s="11" t="s">
        <v>191</v>
      </c>
      <c r="H141" s="6">
        <v>8.1434999999999995</v>
      </c>
      <c r="I141" s="6">
        <v>11.263500000000001</v>
      </c>
      <c r="J141" s="6">
        <f t="shared" si="2"/>
        <v>98.943299999999994</v>
      </c>
      <c r="K141" s="6">
        <v>0.58348107684187012</v>
      </c>
      <c r="L141" s="6">
        <v>0.15321835438868148</v>
      </c>
    </row>
    <row r="142" spans="1:12" x14ac:dyDescent="0.25">
      <c r="A142" s="1" t="s">
        <v>43</v>
      </c>
      <c r="B142" s="6">
        <v>0.4128</v>
      </c>
      <c r="C142" s="6">
        <v>38.411099999999998</v>
      </c>
      <c r="D142" s="6">
        <v>42.966000000000001</v>
      </c>
      <c r="E142" s="6">
        <v>0.2137</v>
      </c>
      <c r="F142" s="6">
        <v>0.17760000000000001</v>
      </c>
      <c r="G142" s="11" t="s">
        <v>191</v>
      </c>
      <c r="H142" s="6">
        <v>4.5685000000000002</v>
      </c>
      <c r="I142" s="6">
        <v>12.7455</v>
      </c>
      <c r="J142" s="6">
        <f t="shared" si="2"/>
        <v>99.495199999999983</v>
      </c>
      <c r="K142" s="6">
        <v>0.73860413625141597</v>
      </c>
      <c r="L142" s="6">
        <v>0.40221842555801879</v>
      </c>
    </row>
    <row r="143" spans="1:12" x14ac:dyDescent="0.25">
      <c r="A143" s="1" t="s">
        <v>44</v>
      </c>
      <c r="B143" s="6">
        <v>0.26790000000000003</v>
      </c>
      <c r="C143" s="6">
        <v>53.838500000000003</v>
      </c>
      <c r="D143" s="6">
        <v>25.5306</v>
      </c>
      <c r="E143" s="6">
        <v>0.1578</v>
      </c>
      <c r="F143" s="6">
        <v>0.18429999999999999</v>
      </c>
      <c r="G143" s="11" t="s">
        <v>191</v>
      </c>
      <c r="H143" s="6">
        <v>7.9734999999999996</v>
      </c>
      <c r="I143" s="6">
        <v>10.4773</v>
      </c>
      <c r="J143" s="6">
        <f t="shared" si="2"/>
        <v>98.429899999999989</v>
      </c>
      <c r="K143" s="6">
        <v>0.57097255418895287</v>
      </c>
      <c r="L143" s="6">
        <v>0.2219387413647225</v>
      </c>
    </row>
    <row r="144" spans="1:12" x14ac:dyDescent="0.25">
      <c r="A144" s="1" t="s">
        <v>45</v>
      </c>
      <c r="B144" s="6">
        <v>0.31109999999999999</v>
      </c>
      <c r="C144" s="6">
        <v>50.656700000000001</v>
      </c>
      <c r="D144" s="6">
        <v>28.908100000000001</v>
      </c>
      <c r="E144" s="6">
        <v>0.38729999999999998</v>
      </c>
      <c r="F144" s="6">
        <v>0.11509999999999999</v>
      </c>
      <c r="G144" s="11" t="s">
        <v>191</v>
      </c>
      <c r="H144" s="6">
        <v>6.6002000000000001</v>
      </c>
      <c r="I144" s="6">
        <v>12.0067</v>
      </c>
      <c r="J144" s="6">
        <f t="shared" si="2"/>
        <v>98.985199999999992</v>
      </c>
      <c r="K144" s="6">
        <v>0.64819115156377183</v>
      </c>
      <c r="L144" s="6">
        <v>0.25554717907740393</v>
      </c>
    </row>
    <row r="145" spans="1:12" x14ac:dyDescent="0.25">
      <c r="A145" s="1" t="s">
        <v>46</v>
      </c>
      <c r="B145" s="6">
        <v>8.7300000000000003E-2</v>
      </c>
      <c r="C145" s="6">
        <v>51.753</v>
      </c>
      <c r="D145" s="6">
        <v>29.642099999999999</v>
      </c>
      <c r="E145" s="6">
        <v>0.1686</v>
      </c>
      <c r="F145" s="6">
        <v>0.1447</v>
      </c>
      <c r="G145" s="11" t="s">
        <v>191</v>
      </c>
      <c r="H145" s="6">
        <v>7.5278</v>
      </c>
      <c r="I145" s="6">
        <v>11.382</v>
      </c>
      <c r="J145" s="6">
        <f t="shared" si="2"/>
        <v>100.7055</v>
      </c>
      <c r="K145" s="6">
        <v>0.60495708235097201</v>
      </c>
      <c r="L145" s="6">
        <v>0.25624464633293992</v>
      </c>
    </row>
    <row r="146" spans="1:12" x14ac:dyDescent="0.25">
      <c r="A146" s="1" t="s">
        <v>47</v>
      </c>
      <c r="B146" s="6">
        <v>1.1024</v>
      </c>
      <c r="C146" s="6">
        <v>68.089500000000001</v>
      </c>
      <c r="D146" s="6">
        <v>9.2012999999999998</v>
      </c>
      <c r="E146" s="6">
        <v>0.70389999999999997</v>
      </c>
      <c r="F146" s="6">
        <v>3.9199999999999999E-2</v>
      </c>
      <c r="G146" s="11" t="s">
        <v>191</v>
      </c>
      <c r="H146" s="6">
        <v>8.8960000000000008</v>
      </c>
      <c r="I146" s="6">
        <v>11.1363</v>
      </c>
      <c r="J146" s="6">
        <f t="shared" si="2"/>
        <v>99.168600000000012</v>
      </c>
      <c r="K146" s="6">
        <v>0.55905829795002315</v>
      </c>
      <c r="L146" s="6">
        <v>7.5176028951761634E-2</v>
      </c>
    </row>
    <row r="147" spans="1:12" x14ac:dyDescent="0.25">
      <c r="A147" s="1" t="s">
        <v>48</v>
      </c>
      <c r="B147" s="6">
        <v>1.3413999999999999</v>
      </c>
      <c r="C147" s="6">
        <v>68.088999999999999</v>
      </c>
      <c r="D147" s="6">
        <v>8.8546999999999993</v>
      </c>
      <c r="E147" s="6">
        <v>0.74</v>
      </c>
      <c r="F147" s="6">
        <v>0.53580000000000005</v>
      </c>
      <c r="G147" s="11" t="s">
        <v>191</v>
      </c>
      <c r="H147" s="6">
        <v>8.1583000000000006</v>
      </c>
      <c r="I147" s="6">
        <v>12.1259</v>
      </c>
      <c r="J147" s="6">
        <f t="shared" si="2"/>
        <v>99.845099999999974</v>
      </c>
      <c r="K147" s="6">
        <v>0.60085781694912022</v>
      </c>
      <c r="L147" s="6">
        <v>7.255019244560458E-2</v>
      </c>
    </row>
    <row r="148" spans="1:12" x14ac:dyDescent="0.25">
      <c r="A148" s="1" t="s">
        <v>49</v>
      </c>
      <c r="B148" s="6">
        <v>0.33360000000000001</v>
      </c>
      <c r="C148" s="6">
        <v>68.2624</v>
      </c>
      <c r="D148" s="6">
        <v>10.0336</v>
      </c>
      <c r="E148" s="6">
        <v>0.38219999999999998</v>
      </c>
      <c r="F148" s="6">
        <v>0.13139999999999999</v>
      </c>
      <c r="G148" s="11" t="s">
        <v>191</v>
      </c>
      <c r="H148" s="6">
        <v>8.5901999999999994</v>
      </c>
      <c r="I148" s="6">
        <v>11.5533</v>
      </c>
      <c r="J148" s="6">
        <f t="shared" si="2"/>
        <v>99.286699999999996</v>
      </c>
      <c r="K148" s="6">
        <v>0.57666114071578878</v>
      </c>
      <c r="L148" s="6">
        <v>8.1232893994386809E-2</v>
      </c>
    </row>
    <row r="149" spans="1:12" x14ac:dyDescent="0.25">
      <c r="A149" s="7" t="s">
        <v>50</v>
      </c>
      <c r="B149" s="9">
        <v>0.2487</v>
      </c>
      <c r="C149" s="9">
        <v>67.069599999999994</v>
      </c>
      <c r="D149" s="9">
        <v>12.676500000000001</v>
      </c>
      <c r="E149" s="9">
        <v>0.28639999999999999</v>
      </c>
      <c r="F149" s="9">
        <v>0.1232</v>
      </c>
      <c r="G149" s="8" t="s">
        <v>191</v>
      </c>
      <c r="H149" s="9">
        <v>8.9777000000000005</v>
      </c>
      <c r="I149" s="9">
        <v>11.131500000000001</v>
      </c>
      <c r="J149" s="9">
        <f t="shared" si="2"/>
        <v>100.5136</v>
      </c>
      <c r="K149" s="9">
        <v>0.55669709511901022</v>
      </c>
      <c r="L149" s="9">
        <v>0.10208461915034711</v>
      </c>
    </row>
    <row r="150" spans="1:12" x14ac:dyDescent="0.25">
      <c r="A150" s="1" t="s">
        <v>51</v>
      </c>
      <c r="B150" s="6">
        <v>0.5917</v>
      </c>
      <c r="C150" s="6">
        <v>61.076700000000002</v>
      </c>
      <c r="D150" s="6">
        <v>18.251899999999999</v>
      </c>
      <c r="E150" s="6">
        <v>0.83009999999999995</v>
      </c>
      <c r="F150" s="6">
        <v>8.4900000000000003E-2</v>
      </c>
      <c r="G150" s="11" t="s">
        <v>191</v>
      </c>
      <c r="H150" s="6">
        <v>11.398</v>
      </c>
      <c r="I150" s="6">
        <v>8.0357000000000003</v>
      </c>
      <c r="J150" s="6">
        <f t="shared" si="2"/>
        <v>100.26900000000001</v>
      </c>
      <c r="K150" s="6">
        <v>0.41658432898915543</v>
      </c>
      <c r="L150" s="6">
        <v>0.1523672122897507</v>
      </c>
    </row>
    <row r="151" spans="1:12" x14ac:dyDescent="0.25">
      <c r="A151" s="1" t="s">
        <v>52</v>
      </c>
      <c r="B151" s="6">
        <v>0.65610000000000002</v>
      </c>
      <c r="C151" s="6">
        <v>60.494700000000002</v>
      </c>
      <c r="D151" s="6">
        <v>18.502300000000002</v>
      </c>
      <c r="E151" s="6">
        <v>0.86409999999999998</v>
      </c>
      <c r="F151" s="6">
        <v>0.13819999999999999</v>
      </c>
      <c r="G151" s="11" t="s">
        <v>191</v>
      </c>
      <c r="H151" s="6">
        <v>11.226000000000001</v>
      </c>
      <c r="I151" s="6">
        <v>8.2749000000000006</v>
      </c>
      <c r="J151" s="6">
        <f t="shared" si="2"/>
        <v>100.1563</v>
      </c>
      <c r="K151" s="6">
        <v>0.42744751487639288</v>
      </c>
      <c r="L151" s="6">
        <v>0.15538782445174726</v>
      </c>
    </row>
    <row r="152" spans="1:12" x14ac:dyDescent="0.25">
      <c r="A152" s="1" t="s">
        <v>53</v>
      </c>
      <c r="B152" s="6">
        <v>0.55169999999999997</v>
      </c>
      <c r="C152" s="6">
        <v>61.397500000000001</v>
      </c>
      <c r="D152" s="6">
        <v>17.897500000000001</v>
      </c>
      <c r="E152" s="6">
        <v>0.82709999999999995</v>
      </c>
      <c r="F152" s="6">
        <v>9.9500000000000005E-2</v>
      </c>
      <c r="G152" s="11" t="s">
        <v>191</v>
      </c>
      <c r="H152" s="6">
        <v>11.169499999999999</v>
      </c>
      <c r="I152" s="6">
        <v>8.2939000000000007</v>
      </c>
      <c r="J152" s="6">
        <f t="shared" si="2"/>
        <v>100.23670000000001</v>
      </c>
      <c r="K152" s="6">
        <v>0.4292446153731474</v>
      </c>
      <c r="L152" s="6">
        <v>0.14918585345659524</v>
      </c>
    </row>
    <row r="153" spans="1:12" x14ac:dyDescent="0.25">
      <c r="A153" s="1" t="s">
        <v>54</v>
      </c>
      <c r="B153" s="6">
        <v>0.61650000000000005</v>
      </c>
      <c r="C153" s="6">
        <v>60.390300000000003</v>
      </c>
      <c r="D153" s="6">
        <v>18.661000000000001</v>
      </c>
      <c r="E153" s="6">
        <v>0.88180000000000003</v>
      </c>
      <c r="F153" s="6">
        <v>0.1147</v>
      </c>
      <c r="G153" s="11" t="s">
        <v>191</v>
      </c>
      <c r="H153" s="6">
        <v>11.4094</v>
      </c>
      <c r="I153" s="6">
        <v>8.1448</v>
      </c>
      <c r="J153" s="6">
        <f t="shared" si="2"/>
        <v>100.21850000000001</v>
      </c>
      <c r="K153" s="6">
        <v>0.41962204855681901</v>
      </c>
      <c r="L153" s="6">
        <v>0.15674019506732867</v>
      </c>
    </row>
    <row r="154" spans="1:12" x14ac:dyDescent="0.25">
      <c r="A154" s="1" t="s">
        <v>55</v>
      </c>
      <c r="B154" s="6">
        <v>0.40139999999999998</v>
      </c>
      <c r="C154" s="6">
        <v>60.829700000000003</v>
      </c>
      <c r="D154" s="6">
        <v>18.9238</v>
      </c>
      <c r="E154" s="6">
        <v>0.71899999999999997</v>
      </c>
      <c r="F154" s="6">
        <v>0.1148</v>
      </c>
      <c r="G154" s="11" t="s">
        <v>191</v>
      </c>
      <c r="H154" s="6">
        <v>11.236499999999999</v>
      </c>
      <c r="I154" s="6">
        <v>8.4496000000000002</v>
      </c>
      <c r="J154" s="6">
        <f t="shared" si="2"/>
        <v>100.6748</v>
      </c>
      <c r="K154" s="6">
        <v>0.43233872561067233</v>
      </c>
      <c r="L154" s="6">
        <v>0.15763243017699216</v>
      </c>
    </row>
    <row r="155" spans="1:12" x14ac:dyDescent="0.25">
      <c r="A155" s="1" t="s">
        <v>56</v>
      </c>
      <c r="B155" s="6">
        <v>0.49270000000000003</v>
      </c>
      <c r="C155" s="6">
        <v>60.635100000000001</v>
      </c>
      <c r="D155" s="6">
        <v>18.543500000000002</v>
      </c>
      <c r="E155" s="6">
        <v>0.83289999999999997</v>
      </c>
      <c r="F155" s="6">
        <v>4.6899999999999997E-2</v>
      </c>
      <c r="G155" s="11" t="s">
        <v>191</v>
      </c>
      <c r="H155" s="6">
        <v>11.0831</v>
      </c>
      <c r="I155" s="6">
        <v>8.3613999999999997</v>
      </c>
      <c r="J155" s="6">
        <f t="shared" si="2"/>
        <v>99.995599999999996</v>
      </c>
      <c r="K155" s="6">
        <v>0.43313719854099259</v>
      </c>
      <c r="L155" s="6">
        <v>0.15537550108324816</v>
      </c>
    </row>
    <row r="156" spans="1:12" x14ac:dyDescent="0.25">
      <c r="A156" s="1" t="s">
        <v>57</v>
      </c>
      <c r="B156" s="6">
        <v>0.63329999999999997</v>
      </c>
      <c r="C156" s="6">
        <v>61.4255</v>
      </c>
      <c r="D156" s="6">
        <v>18.321300000000001</v>
      </c>
      <c r="E156" s="6">
        <v>0.82340000000000002</v>
      </c>
      <c r="F156" s="6">
        <v>9.8100000000000007E-2</v>
      </c>
      <c r="G156" s="11" t="s">
        <v>191</v>
      </c>
      <c r="H156" s="6">
        <v>11.300599999999999</v>
      </c>
      <c r="I156" s="6">
        <v>8.4115000000000002</v>
      </c>
      <c r="J156" s="6">
        <f t="shared" si="2"/>
        <v>101.01370000000001</v>
      </c>
      <c r="K156" s="6">
        <v>0.42983528288579836</v>
      </c>
      <c r="L156" s="6">
        <v>0.152122054464255</v>
      </c>
    </row>
    <row r="157" spans="1:12" x14ac:dyDescent="0.25">
      <c r="A157" s="1" t="s">
        <v>58</v>
      </c>
      <c r="B157" s="6">
        <v>0.47299999999999998</v>
      </c>
      <c r="C157" s="6">
        <v>61.206200000000003</v>
      </c>
      <c r="D157" s="6">
        <v>18.747399999999999</v>
      </c>
      <c r="E157" s="6">
        <v>0.92159999999999997</v>
      </c>
      <c r="F157" s="6">
        <v>5.0099999999999999E-2</v>
      </c>
      <c r="G157" s="11" t="s">
        <v>191</v>
      </c>
      <c r="H157" s="6">
        <v>11.2501</v>
      </c>
      <c r="I157" s="6">
        <v>8.3178999999999998</v>
      </c>
      <c r="J157" s="6">
        <f t="shared" si="2"/>
        <v>100.9663</v>
      </c>
      <c r="K157" s="6">
        <v>0.42819130450870913</v>
      </c>
      <c r="L157" s="6">
        <v>0.15558049306662561</v>
      </c>
    </row>
    <row r="158" spans="1:12" x14ac:dyDescent="0.25">
      <c r="A158" s="1" t="s">
        <v>59</v>
      </c>
      <c r="B158" s="6">
        <v>0.64319999999999999</v>
      </c>
      <c r="C158" s="6">
        <v>60.851199999999999</v>
      </c>
      <c r="D158" s="6">
        <v>18.7014</v>
      </c>
      <c r="E158" s="6">
        <v>0.82989999999999997</v>
      </c>
      <c r="F158" s="6">
        <v>5.2699999999999997E-2</v>
      </c>
      <c r="G158" s="11" t="s">
        <v>191</v>
      </c>
      <c r="H158" s="6">
        <v>11.3963</v>
      </c>
      <c r="I158" s="6">
        <v>8.1669</v>
      </c>
      <c r="J158" s="6">
        <f t="shared" si="2"/>
        <v>100.64159999999998</v>
      </c>
      <c r="K158" s="6">
        <v>0.42056204752944681</v>
      </c>
      <c r="L158" s="6">
        <v>0.15602245938368392</v>
      </c>
    </row>
    <row r="159" spans="1:12" x14ac:dyDescent="0.25">
      <c r="A159" s="7" t="s">
        <v>60</v>
      </c>
      <c r="B159" s="9">
        <v>0.53380000000000005</v>
      </c>
      <c r="C159" s="9">
        <v>60.4756</v>
      </c>
      <c r="D159" s="9">
        <v>18.7193</v>
      </c>
      <c r="E159" s="9">
        <v>0.87529999999999997</v>
      </c>
      <c r="F159" s="9">
        <v>8.4699999999999998E-2</v>
      </c>
      <c r="G159" s="8" t="s">
        <v>191</v>
      </c>
      <c r="H159" s="9">
        <v>11.502599999999999</v>
      </c>
      <c r="I159" s="9">
        <v>8.2377000000000002</v>
      </c>
      <c r="J159" s="9">
        <f t="shared" si="2"/>
        <v>100.429</v>
      </c>
      <c r="K159" s="9">
        <v>0.42040302963665233</v>
      </c>
      <c r="L159" s="9">
        <v>0.15696605338468397</v>
      </c>
    </row>
    <row r="160" spans="1:12" x14ac:dyDescent="0.25">
      <c r="A160" s="1" t="s">
        <v>61</v>
      </c>
      <c r="B160" s="6">
        <v>0.1532</v>
      </c>
      <c r="C160" s="6">
        <v>35.227699999999999</v>
      </c>
      <c r="D160" s="6">
        <v>47.407499999999999</v>
      </c>
      <c r="E160" s="6">
        <v>0.60880000000000001</v>
      </c>
      <c r="F160" s="6">
        <v>0.03</v>
      </c>
      <c r="G160" s="11" t="s">
        <v>191</v>
      </c>
      <c r="H160" s="6">
        <v>10.933400000000001</v>
      </c>
      <c r="I160" s="6">
        <v>6.4524999999999997</v>
      </c>
      <c r="J160" s="6">
        <f t="shared" si="2"/>
        <v>100.81310000000001</v>
      </c>
      <c r="K160" s="6">
        <v>0.37411067285468891</v>
      </c>
      <c r="L160" s="6">
        <v>0.44735953783606452</v>
      </c>
    </row>
    <row r="161" spans="1:12" x14ac:dyDescent="0.25">
      <c r="A161" s="1" t="s">
        <v>62</v>
      </c>
      <c r="B161" s="6">
        <v>6.5100000000000005E-2</v>
      </c>
      <c r="C161" s="6">
        <v>36.647199999999998</v>
      </c>
      <c r="D161" s="6">
        <v>44.852899999999998</v>
      </c>
      <c r="E161" s="6">
        <v>0.59030000000000005</v>
      </c>
      <c r="F161" s="6">
        <v>2.8299999999999999E-2</v>
      </c>
      <c r="G161" s="11" t="s">
        <v>191</v>
      </c>
      <c r="H161" s="6">
        <v>11.0197</v>
      </c>
      <c r="I161" s="6">
        <v>6.5805999999999996</v>
      </c>
      <c r="J161" s="6">
        <f t="shared" si="2"/>
        <v>99.784100000000009</v>
      </c>
      <c r="K161" s="6">
        <v>0.37687680825884123</v>
      </c>
      <c r="L161" s="6">
        <v>0.42403239932602349</v>
      </c>
    </row>
    <row r="162" spans="1:12" x14ac:dyDescent="0.25">
      <c r="A162" s="1" t="s">
        <v>63</v>
      </c>
      <c r="B162" s="6">
        <v>0.15529999999999999</v>
      </c>
      <c r="C162" s="6">
        <v>35.314500000000002</v>
      </c>
      <c r="D162" s="6">
        <v>46.841000000000001</v>
      </c>
      <c r="E162" s="6">
        <v>0.54869999999999997</v>
      </c>
      <c r="F162" s="6">
        <v>4.4499999999999998E-2</v>
      </c>
      <c r="G162" s="11" t="s">
        <v>191</v>
      </c>
      <c r="H162" s="6">
        <v>11.004899999999999</v>
      </c>
      <c r="I162" s="6">
        <v>6.5648999999999997</v>
      </c>
      <c r="J162" s="6">
        <f t="shared" si="2"/>
        <v>100.47379999999998</v>
      </c>
      <c r="K162" s="6">
        <v>0.37663150194542216</v>
      </c>
      <c r="L162" s="6">
        <v>0.44378183520187636</v>
      </c>
    </row>
    <row r="163" spans="1:12" x14ac:dyDescent="0.25">
      <c r="A163" s="1" t="s">
        <v>64</v>
      </c>
      <c r="B163" s="6">
        <v>0.2853</v>
      </c>
      <c r="C163" s="6">
        <v>41.076599999999999</v>
      </c>
      <c r="D163" s="6">
        <v>40.3934</v>
      </c>
      <c r="E163" s="6">
        <v>0.79179999999999995</v>
      </c>
      <c r="F163" s="6">
        <v>2.87E-2</v>
      </c>
      <c r="G163" s="11" t="s">
        <v>191</v>
      </c>
      <c r="H163" s="6">
        <v>8.4865999999999993</v>
      </c>
      <c r="I163" s="6">
        <v>9.3741000000000003</v>
      </c>
      <c r="J163" s="6">
        <f t="shared" si="2"/>
        <v>100.4365</v>
      </c>
      <c r="K163" s="6">
        <v>0.5280193392196002</v>
      </c>
      <c r="L163" s="6">
        <v>0.37166863793897964</v>
      </c>
    </row>
    <row r="164" spans="1:12" x14ac:dyDescent="0.25">
      <c r="A164" s="1" t="s">
        <v>65</v>
      </c>
      <c r="B164" s="6">
        <v>0.20349999999999999</v>
      </c>
      <c r="C164" s="6">
        <v>33.362099999999998</v>
      </c>
      <c r="D164" s="6">
        <v>49.054400000000001</v>
      </c>
      <c r="E164" s="6">
        <v>0.58020000000000005</v>
      </c>
      <c r="F164" s="6">
        <v>5.0999999999999997E-2</v>
      </c>
      <c r="G164" s="11" t="s">
        <v>191</v>
      </c>
      <c r="H164" s="6">
        <v>10.447699999999999</v>
      </c>
      <c r="I164" s="6">
        <v>6.4755000000000003</v>
      </c>
      <c r="J164" s="6">
        <f t="shared" si="2"/>
        <v>100.17440000000001</v>
      </c>
      <c r="K164" s="6">
        <v>0.38565268254490254</v>
      </c>
      <c r="L164" s="6">
        <v>0.46934265492110577</v>
      </c>
    </row>
    <row r="165" spans="1:12" x14ac:dyDescent="0.25">
      <c r="A165" s="1" t="s">
        <v>66</v>
      </c>
      <c r="B165" s="6">
        <v>0.41060000000000002</v>
      </c>
      <c r="C165" s="6">
        <v>32.906399999999998</v>
      </c>
      <c r="D165" s="6">
        <v>49.016399999999997</v>
      </c>
      <c r="E165" s="6">
        <v>0.43269999999999997</v>
      </c>
      <c r="F165" s="6">
        <v>3.6799999999999999E-2</v>
      </c>
      <c r="G165" s="11" t="s">
        <v>191</v>
      </c>
      <c r="H165" s="6">
        <v>10.186299999999999</v>
      </c>
      <c r="I165" s="6">
        <v>6.8973000000000004</v>
      </c>
      <c r="J165" s="6">
        <f t="shared" si="2"/>
        <v>99.886499999999998</v>
      </c>
      <c r="K165" s="6">
        <v>0.40680701664899871</v>
      </c>
      <c r="L165" s="6">
        <v>0.47257629985410565</v>
      </c>
    </row>
    <row r="166" spans="1:12" x14ac:dyDescent="0.25">
      <c r="A166" s="1" t="s">
        <v>67</v>
      </c>
      <c r="B166" s="6">
        <v>0.19020000000000001</v>
      </c>
      <c r="C166" s="6">
        <v>32.569499999999998</v>
      </c>
      <c r="D166" s="6">
        <v>49.697400000000002</v>
      </c>
      <c r="E166" s="6">
        <v>0.56979999999999997</v>
      </c>
      <c r="F166" s="6">
        <v>6.54E-2</v>
      </c>
      <c r="G166" s="11" t="s">
        <v>191</v>
      </c>
      <c r="H166" s="6">
        <v>9.7929999999999993</v>
      </c>
      <c r="I166" s="6">
        <v>7.2275</v>
      </c>
      <c r="J166" s="6">
        <f t="shared" si="2"/>
        <v>100.11280000000001</v>
      </c>
      <c r="K166" s="6">
        <v>0.42774881929819941</v>
      </c>
      <c r="L166" s="6">
        <v>0.47858400748365337</v>
      </c>
    </row>
    <row r="167" spans="1:12" x14ac:dyDescent="0.25">
      <c r="A167" s="1" t="s">
        <v>68</v>
      </c>
      <c r="B167" s="6">
        <v>0.2031</v>
      </c>
      <c r="C167" s="6">
        <v>32.783999999999999</v>
      </c>
      <c r="D167" s="6">
        <v>49.498100000000001</v>
      </c>
      <c r="E167" s="6">
        <v>0.41739999999999999</v>
      </c>
      <c r="F167" s="6">
        <v>2.7199999999999998E-2</v>
      </c>
      <c r="G167" s="11" t="s">
        <v>191</v>
      </c>
      <c r="H167" s="6">
        <v>10.0426</v>
      </c>
      <c r="I167" s="6">
        <v>7.1075999999999997</v>
      </c>
      <c r="J167" s="6">
        <f t="shared" si="2"/>
        <v>100.08</v>
      </c>
      <c r="K167" s="6">
        <v>0.41752578134100532</v>
      </c>
      <c r="L167" s="6">
        <v>0.47594381998859353</v>
      </c>
    </row>
    <row r="168" spans="1:12" x14ac:dyDescent="0.25">
      <c r="A168" s="1" t="s">
        <v>69</v>
      </c>
      <c r="B168" s="6">
        <v>0.21410000000000001</v>
      </c>
      <c r="C168" s="6">
        <v>33.270800000000001</v>
      </c>
      <c r="D168" s="6">
        <v>48.9437</v>
      </c>
      <c r="E168" s="6">
        <v>0.44529999999999997</v>
      </c>
      <c r="F168" s="6">
        <v>1.9099999999999999E-2</v>
      </c>
      <c r="G168" s="11" t="s">
        <v>191</v>
      </c>
      <c r="H168" s="6">
        <v>9.8109999999999999</v>
      </c>
      <c r="I168" s="6">
        <v>7.1372999999999998</v>
      </c>
      <c r="J168" s="6">
        <f t="shared" si="2"/>
        <v>99.841300000000004</v>
      </c>
      <c r="K168" s="6">
        <v>0.424228935775535</v>
      </c>
      <c r="L168" s="6">
        <v>0.46946249477758994</v>
      </c>
    </row>
    <row r="169" spans="1:12" x14ac:dyDescent="0.25">
      <c r="A169" s="1" t="s">
        <v>70</v>
      </c>
      <c r="B169" s="6">
        <v>0.34279999999999999</v>
      </c>
      <c r="C169" s="6">
        <v>35.4542</v>
      </c>
      <c r="D169" s="6">
        <v>45.164700000000003</v>
      </c>
      <c r="E169" s="6">
        <v>1.2233000000000001</v>
      </c>
      <c r="F169" s="11" t="s">
        <v>191</v>
      </c>
      <c r="G169" s="11" t="s">
        <v>191</v>
      </c>
      <c r="H169" s="6">
        <v>9.6109000000000009</v>
      </c>
      <c r="I169" s="6">
        <v>7.7003000000000004</v>
      </c>
      <c r="J169" s="6">
        <f t="shared" si="2"/>
        <v>99.496200000000002</v>
      </c>
      <c r="K169" s="6">
        <v>0.44796266161521681</v>
      </c>
      <c r="L169" s="6">
        <v>0.43383563848190682</v>
      </c>
    </row>
    <row r="170" spans="1:12" x14ac:dyDescent="0.25">
      <c r="A170" s="1" t="s">
        <v>71</v>
      </c>
      <c r="B170" s="6">
        <v>0.1067</v>
      </c>
      <c r="C170" s="6">
        <v>36.151800000000001</v>
      </c>
      <c r="D170" s="6">
        <v>46.018000000000001</v>
      </c>
      <c r="E170" s="6">
        <v>0.79530000000000001</v>
      </c>
      <c r="F170" s="6">
        <v>4.8399999999999999E-2</v>
      </c>
      <c r="G170" s="11" t="s">
        <v>191</v>
      </c>
      <c r="H170" s="6">
        <v>11.1753</v>
      </c>
      <c r="I170" s="6">
        <v>6.2983000000000002</v>
      </c>
      <c r="J170" s="6">
        <f t="shared" si="2"/>
        <v>100.5938</v>
      </c>
      <c r="K170" s="6">
        <v>0.36338702399845391</v>
      </c>
      <c r="L170" s="6">
        <v>0.43364696075821202</v>
      </c>
    </row>
    <row r="171" spans="1:12" x14ac:dyDescent="0.25">
      <c r="A171" s="1" t="s">
        <v>72</v>
      </c>
      <c r="B171" s="6">
        <v>0.21379999999999999</v>
      </c>
      <c r="C171" s="6">
        <v>33.608699999999999</v>
      </c>
      <c r="D171" s="6">
        <v>47.7806</v>
      </c>
      <c r="E171" s="6">
        <v>0.57150000000000001</v>
      </c>
      <c r="F171" s="6">
        <v>1.4E-2</v>
      </c>
      <c r="G171" s="11" t="s">
        <v>191</v>
      </c>
      <c r="H171" s="6">
        <v>11.042899999999999</v>
      </c>
      <c r="I171" s="6">
        <v>6.2354000000000003</v>
      </c>
      <c r="J171" s="6">
        <f t="shared" si="2"/>
        <v>99.466899999999995</v>
      </c>
      <c r="K171" s="6">
        <v>0.36382234374126221</v>
      </c>
      <c r="L171" s="6">
        <v>0.46096508925333218</v>
      </c>
    </row>
    <row r="172" spans="1:12" x14ac:dyDescent="0.25">
      <c r="A172" s="1" t="s">
        <v>73</v>
      </c>
      <c r="B172" s="6">
        <v>0.28789999999999999</v>
      </c>
      <c r="C172" s="6">
        <v>34.071100000000001</v>
      </c>
      <c r="D172" s="6">
        <v>47.8536</v>
      </c>
      <c r="E172" s="6">
        <v>0.55700000000000005</v>
      </c>
      <c r="F172" s="6">
        <v>5.4300000000000001E-2</v>
      </c>
      <c r="G172" s="11" t="s">
        <v>191</v>
      </c>
      <c r="H172" s="6">
        <v>10.9199</v>
      </c>
      <c r="I172" s="6">
        <v>6.5050999999999997</v>
      </c>
      <c r="J172" s="6">
        <f t="shared" si="2"/>
        <v>100.24890000000001</v>
      </c>
      <c r="K172" s="6">
        <v>0.37630357635088796</v>
      </c>
      <c r="L172" s="6">
        <v>0.4579505731694552</v>
      </c>
    </row>
    <row r="173" spans="1:12" x14ac:dyDescent="0.25">
      <c r="A173" s="1" t="s">
        <v>74</v>
      </c>
      <c r="B173" s="6">
        <v>0.20630000000000001</v>
      </c>
      <c r="C173" s="6">
        <v>35.264499999999998</v>
      </c>
      <c r="D173" s="6">
        <v>46.402099999999997</v>
      </c>
      <c r="E173" s="6">
        <v>0.51829999999999998</v>
      </c>
      <c r="F173" s="6">
        <v>1.04E-2</v>
      </c>
      <c r="G173" s="11" t="s">
        <v>191</v>
      </c>
      <c r="H173" s="6">
        <v>11.2499</v>
      </c>
      <c r="I173" s="6">
        <v>5.9923000000000002</v>
      </c>
      <c r="J173" s="6">
        <f t="shared" si="2"/>
        <v>99.643799999999985</v>
      </c>
      <c r="K173" s="6">
        <v>0.35042965535166631</v>
      </c>
      <c r="L173" s="6">
        <v>0.44180867855302769</v>
      </c>
    </row>
    <row r="174" spans="1:12" x14ac:dyDescent="0.25">
      <c r="A174" s="7" t="s">
        <v>75</v>
      </c>
      <c r="B174" s="9">
        <v>0.23180000000000001</v>
      </c>
      <c r="C174" s="9">
        <v>34.449399999999997</v>
      </c>
      <c r="D174" s="9">
        <v>48.7791</v>
      </c>
      <c r="E174" s="9">
        <v>0.38019999999999998</v>
      </c>
      <c r="F174" s="8" t="s">
        <v>191</v>
      </c>
      <c r="G174" s="8" t="s">
        <v>191</v>
      </c>
      <c r="H174" s="9">
        <v>10.3477</v>
      </c>
      <c r="I174" s="9">
        <v>7.0366999999999997</v>
      </c>
      <c r="J174" s="9">
        <f t="shared" si="2"/>
        <v>101.22489999999999</v>
      </c>
      <c r="K174" s="9">
        <v>0.40784235366028826</v>
      </c>
      <c r="L174" s="9">
        <v>0.45996528578203294</v>
      </c>
    </row>
    <row r="175" spans="1:12" x14ac:dyDescent="0.25">
      <c r="A175" s="1" t="s">
        <v>166</v>
      </c>
    </row>
    <row r="176" spans="1:12" x14ac:dyDescent="0.25">
      <c r="A176" s="1" t="s">
        <v>167</v>
      </c>
    </row>
    <row r="177" spans="1:1" x14ac:dyDescent="0.25">
      <c r="A177" s="1" t="s">
        <v>188</v>
      </c>
    </row>
    <row r="178" spans="1:1" x14ac:dyDescent="0.25">
      <c r="A178" s="1" t="s">
        <v>189</v>
      </c>
    </row>
    <row r="179" spans="1:1" x14ac:dyDescent="0.25">
      <c r="A179" s="1" t="s">
        <v>190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2023-07-01T11:59:47Z</dcterms:modified>
</cp:coreProperties>
</file>