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/>
  <mc:AlternateContent xmlns:mc="http://schemas.openxmlformats.org/markup-compatibility/2006">
    <mc:Choice Requires="x15">
      <x15ac:absPath xmlns:x15ac="http://schemas.microsoft.com/office/spreadsheetml/2010/11/ac" url="C:\Users\jlcui\Desktop\"/>
    </mc:Choice>
  </mc:AlternateContent>
  <xr:revisionPtr revIDLastSave="0" documentId="13_ncr:1_{A204F268-2DBC-4660-B0BE-66E04DB6D635}" xr6:coauthVersionLast="36" xr6:coauthVersionMax="36" xr10:uidLastSave="{00000000-0000-0000-0000-000000000000}"/>
  <bookViews>
    <workbookView xWindow="0" yWindow="0" windowWidth="19420" windowHeight="9180" xr2:uid="{00000000-000D-0000-FFFF-FFFF00000000}"/>
  </bookViews>
  <sheets>
    <sheet name="groundwater chemistry" sheetId="2" r:id="rId1"/>
  </sheets>
  <calcPr calcId="191029" concurrentCalc="0" concurrentManualCount="4"/>
</workbook>
</file>

<file path=xl/sharedStrings.xml><?xml version="1.0" encoding="utf-8"?>
<sst xmlns="http://schemas.openxmlformats.org/spreadsheetml/2006/main" count="70" uniqueCount="47">
  <si>
    <t>pH</t>
  </si>
  <si>
    <t>mvORP</t>
  </si>
  <si>
    <t>ppmDO</t>
  </si>
  <si>
    <t>ppmTdS</t>
  </si>
  <si>
    <t>Na(ppm)</t>
  </si>
  <si>
    <t>Mg(ppm)</t>
  </si>
  <si>
    <t>Si(ppm)</t>
  </si>
  <si>
    <t>K(ppm)</t>
  </si>
  <si>
    <t>Ca(ppm)</t>
  </si>
  <si>
    <t>Fe,ppb(MS)</t>
  </si>
  <si>
    <t xml:space="preserve"> FeII ,ppb</t>
  </si>
  <si>
    <t>TOC,ppm</t>
  </si>
  <si>
    <t>TAs,ppb</t>
  </si>
  <si>
    <t>P,ppb</t>
  </si>
  <si>
    <t>Br,ppb</t>
  </si>
  <si>
    <t xml:space="preserve"> Cl-,ppm</t>
  </si>
  <si>
    <t xml:space="preserve"> NO3-,ppm</t>
  </si>
  <si>
    <t xml:space="preserve">SO42-,ppm </t>
  </si>
  <si>
    <t>δ18O/‰</t>
  </si>
  <si>
    <t>δD/‰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</si>
  <si>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</si>
  <si>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</si>
  <si>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</si>
  <si>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</si>
  <si>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</si>
  <si>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</si>
  <si>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</si>
  <si>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</si>
  <si>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</si>
  <si>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</si>
  <si>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</si>
  <si>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</si>
  <si>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</si>
  <si>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G14</t>
  </si>
  <si>
    <t>G15</t>
  </si>
  <si>
    <t>G16</t>
  </si>
  <si>
    <t>G17</t>
  </si>
  <si>
    <t>G18</t>
  </si>
  <si>
    <t>G19</t>
  </si>
  <si>
    <t>Sample No.</t>
    <phoneticPr fontId="2" type="noConversion"/>
  </si>
  <si>
    <t>2021.07 wet season</t>
    <phoneticPr fontId="2" type="noConversion"/>
  </si>
  <si>
    <t>2022.01 dry season</t>
    <phoneticPr fontId="2" type="noConversion"/>
  </si>
  <si>
    <t>us/cm conductivity</t>
    <phoneticPr fontId="2" type="noConversion"/>
  </si>
  <si>
    <r>
      <t>hardness mg/L</t>
    </r>
    <r>
      <rPr>
        <sz val="11"/>
        <color theme="1"/>
        <rFont val="等线"/>
        <family val="3"/>
        <charset val="134"/>
      </rPr>
      <t>（</t>
    </r>
    <r>
      <rPr>
        <sz val="11"/>
        <color theme="1"/>
        <rFont val="Times New Roman"/>
        <family val="1"/>
      </rPr>
      <t>CaCO3</t>
    </r>
    <r>
      <rPr>
        <sz val="11"/>
        <color theme="1"/>
        <rFont val="等线"/>
        <family val="3"/>
        <charset val="134"/>
      </rPr>
      <t>）</t>
    </r>
    <phoneticPr fontId="2" type="noConversion"/>
  </si>
  <si>
    <t>Mn, ppb</t>
    <phoneticPr fontId="2" type="noConversion"/>
  </si>
  <si>
    <t xml:space="preserve"> FeII ,ppb</t>
    <phoneticPr fontId="2" type="noConversion"/>
  </si>
  <si>
    <t>As(III)%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</si>
</sst>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_ ;[Red]\-0\ "/>
    <numFmt numFmtId="178" formatCode="0_ "/>
    <numFmt numFmtId="179" formatCode="0.0"/>
  </numFmts>
  <fonts count="6" x14ac:knownFonts="1">
    <font>
      <sz val="11"/>
      <color theme="1"/>
      <name val="等线"/>
      <charset val="134"/>
      <scheme val="minor"/>
    </font>
    <font>
      <sz val="11"/>
      <color theme="1"/>
      <name val="Times New Roman"/>
      <family val="1"/>
    </font>
    <font>
      <sz val="9"/>
      <name val="等线"/>
      <family val="2"/>
      <scheme val="minor"/>
    </font>
    <font>
      <sz val="11"/>
      <color theme="1"/>
      <name val="等线"/>
      <family val="3"/>
      <charset val="134"/>
    </font>
    <font>
      <sz val="11"/>
      <color rgb="FFFF0000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176" fontId="1" fillId="0" borderId="0" xfId="0" applyNumberFormat="1" applyFont="1" applyFill="1" applyBorder="1" applyAlignment="1"/>
    <xf numFmtId="178" fontId="1" fillId="0" borderId="0" xfId="0" applyNumberFormat="1" applyFont="1" applyFill="1" applyBorder="1" applyAlignment="1"/>
    <xf numFmtId="179" fontId="1" fillId="0" borderId="0" xfId="0" applyNumberFormat="1" applyFont="1" applyFill="1" applyBorder="1" applyAlignment="1"/>
    <xf numFmtId="177" fontId="1" fillId="0" borderId="0" xfId="0" applyNumberFormat="1" applyFont="1" applyFill="1" applyBorder="1" applyAlignment="1"/>
    <xf numFmtId="0" fontId="4" fillId="0" borderId="0" xfId="0" applyFont="1" applyFill="1" applyBorder="1" applyAlignment="1"/>
    <xf numFmtId="176" fontId="5" fillId="0" borderId="0" xfId="0" applyNumberFormat="1" applyFont="1" applyFill="1" applyBorder="1" applyAlignment="1"/>
    <xf numFmtId="0" fontId="1" fillId="0" borderId="1" xfId="0" applyFont="1" applyFill="1" applyBorder="1" applyAlignment="1"/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E03E1"/>
      <color rgb="FF3328BC"/>
      <color rgb="FF1948CB"/>
      <color rgb="FFE846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雨季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smooth val="0"/>
          <c:extLst>
            <c:ext xmlns:c16="http://schemas.microsoft.com/office/drawing/2014/chart" uri="{C3380CC4-5D6E-409C-BE32-E72D297353CC}">
              <c16:uniqueId val="{00000000-6BA8-4DB2-BD46-B12A991AAAF7}"/>
            </c:ext>
          </c:extLst>
        </c:ser>
        <c:ser>
          <c:idx val="1"/>
          <c:order val="1"/>
          <c:tx>
            <c:v>旱季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prstDash val="solid"/>
                <a:round/>
              </a:ln>
              <a:effectLst/>
            </c:spPr>
          </c:marker>
          <c:smooth val="0"/>
          <c:extLst>
            <c:ext xmlns:c16="http://schemas.microsoft.com/office/drawing/2014/chart" uri="{C3380CC4-5D6E-409C-BE32-E72D297353CC}">
              <c16:uniqueId val="{00000001-6BA8-4DB2-BD46-B12A991AA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91392"/>
        <c:axId val="196291968"/>
      </c:scatterChart>
      <c:valAx>
        <c:axId val="196291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DO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6291968"/>
        <c:crossesAt val="-100"/>
        <c:crossBetween val="midCat"/>
      </c:valAx>
      <c:valAx>
        <c:axId val="19629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ORP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62913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286871</xdr:colOff>
      <xdr:row>56</xdr:row>
      <xdr:rowOff>85163</xdr:rowOff>
    </xdr:from>
    <xdr:to>
      <xdr:col>24</xdr:col>
      <xdr:colOff>94130</xdr:colOff>
      <xdr:row>70</xdr:row>
      <xdr:rowOff>-1</xdr:rowOff>
    </xdr:to>
    <xdr:graphicFrame macro="">
      <xdr:nvGraphicFramePr>
        <xdr:cNvPr id="8" name="图表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21"/>
  <sheetViews>
    <sheetView tabSelected="1" workbookViewId="0">
      <selection activeCell="R31" sqref="R31"/>
    </sheetView>
  </sheetViews>
  <sheetFormatPr defaultColWidth="9" defaultRowHeight="14" x14ac:dyDescent="0.3"/>
  <cols>
    <col min="1" max="1" width="10.9140625" style="2" customWidth="1"/>
    <col min="2" max="6" width="9" style="2"/>
    <col min="7" max="13" width="8.83203125" style="3"/>
    <col min="14" max="14" width="8.83203125" style="4"/>
    <col min="15" max="15" width="9" style="4"/>
    <col min="16" max="16" width="9" style="2"/>
    <col min="17" max="17" width="8.83203125" style="3"/>
    <col min="18" max="18" width="9" style="3"/>
    <col min="19" max="20" width="8.83203125" style="4"/>
    <col min="21" max="23" width="8.83203125" style="3"/>
    <col min="24" max="24" width="9" style="2"/>
    <col min="25" max="25" width="12.75" style="2"/>
    <col min="26" max="29" width="9" style="2"/>
    <col min="30" max="30" width="12.4140625" style="2" customWidth="1"/>
    <col min="31" max="31" width="9" style="2"/>
    <col min="32" max="32" width="10.5" style="3" customWidth="1"/>
    <col min="33" max="38" width="8.83203125" style="3"/>
    <col min="39" max="39" width="8.83203125" style="4"/>
    <col min="40" max="40" width="9" style="4"/>
    <col min="41" max="41" width="9" style="2"/>
    <col min="42" max="42" width="8.83203125" style="3"/>
    <col min="43" max="43" width="9" style="3"/>
    <col min="44" max="45" width="8.83203125" style="4"/>
    <col min="46" max="48" width="8.83203125" style="3"/>
    <col min="49" max="49" width="11.4140625" style="2"/>
    <col min="50" max="50" width="12.75" style="2"/>
    <col min="51" max="51" width="12.4140625" style="2" customWidth="1"/>
    <col min="52" max="52" width="12.25" style="2" customWidth="1"/>
    <col min="53" max="16384" width="9" style="2"/>
  </cols>
  <sheetData>
    <row r="1" spans="1:50" x14ac:dyDescent="0.3">
      <c r="B1" s="9" t="s">
        <v>40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AA1" s="9" t="s">
        <v>41</v>
      </c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 spans="1:50" x14ac:dyDescent="0.3">
      <c r="A2" s="2" t="s">
        <v>39</v>
      </c>
      <c r="B2" s="2" t="s">
        <v>0</v>
      </c>
      <c r="C2" s="2" t="s">
        <v>1</v>
      </c>
      <c r="D2" s="2" t="s">
        <v>2</v>
      </c>
      <c r="E2" s="2" t="s">
        <v>42</v>
      </c>
      <c r="F2" s="2" t="s">
        <v>3</v>
      </c>
      <c r="G2" s="3" t="s">
        <v>43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  <c r="M2" s="3" t="s">
        <v>9</v>
      </c>
      <c r="N2" s="4" t="s">
        <v>45</v>
      </c>
      <c r="O2" s="3" t="s">
        <v>44</v>
      </c>
      <c r="P2" s="2" t="s">
        <v>11</v>
      </c>
      <c r="Q2" s="3" t="s">
        <v>12</v>
      </c>
      <c r="R2" s="3" t="s">
        <v>46</v>
      </c>
      <c r="S2" s="4" t="s">
        <v>13</v>
      </c>
      <c r="T2" s="4" t="s">
        <v>14</v>
      </c>
      <c r="U2" s="3" t="s">
        <v>15</v>
      </c>
      <c r="V2" s="3" t="s">
        <v>16</v>
      </c>
      <c r="W2" s="3" t="s">
        <v>17</v>
      </c>
      <c r="X2" s="2" t="s">
        <v>18</v>
      </c>
      <c r="Y2" s="2" t="s">
        <v>19</v>
      </c>
      <c r="AA2" s="2" t="s">
        <v>0</v>
      </c>
      <c r="AB2" s="2" t="s">
        <v>1</v>
      </c>
      <c r="AC2" s="2" t="s">
        <v>2</v>
      </c>
      <c r="AD2" s="2" t="s">
        <v>42</v>
      </c>
      <c r="AE2" s="2" t="s">
        <v>3</v>
      </c>
      <c r="AF2" s="3" t="s">
        <v>43</v>
      </c>
      <c r="AG2" s="3" t="s">
        <v>4</v>
      </c>
      <c r="AH2" s="3" t="s">
        <v>5</v>
      </c>
      <c r="AI2" s="3" t="s">
        <v>6</v>
      </c>
      <c r="AJ2" s="3" t="s">
        <v>7</v>
      </c>
      <c r="AK2" s="3" t="s">
        <v>8</v>
      </c>
      <c r="AL2" s="3" t="s">
        <v>9</v>
      </c>
      <c r="AM2" s="4" t="s">
        <v>10</v>
      </c>
      <c r="AN2" s="3" t="s">
        <v>44</v>
      </c>
      <c r="AO2" s="2" t="s">
        <v>11</v>
      </c>
      <c r="AP2" s="3" t="s">
        <v>12</v>
      </c>
      <c r="AQ2" s="3" t="s">
        <v>46</v>
      </c>
      <c r="AR2" s="4" t="s">
        <v>13</v>
      </c>
      <c r="AS2" s="4" t="s">
        <v>14</v>
      </c>
      <c r="AT2" s="3" t="s">
        <v>15</v>
      </c>
      <c r="AU2" s="3" t="s">
        <v>16</v>
      </c>
      <c r="AV2" s="3" t="s">
        <v>17</v>
      </c>
      <c r="AW2" s="2" t="s">
        <v>18</v>
      </c>
      <c r="AX2" s="2" t="s">
        <v>19</v>
      </c>
    </row>
    <row r="3" spans="1:50" x14ac:dyDescent="0.3">
      <c r="A3" s="2" t="s">
        <v>20</v>
      </c>
      <c r="B3" s="2">
        <v>7.15</v>
      </c>
      <c r="C3" s="2">
        <v>40.799999999999997</v>
      </c>
      <c r="D3" s="2">
        <v>4.2699999999999996</v>
      </c>
      <c r="E3" s="2">
        <v>644</v>
      </c>
      <c r="F3" s="2">
        <v>322</v>
      </c>
      <c r="G3" s="3">
        <v>150.66820316127999</v>
      </c>
      <c r="H3" s="3">
        <v>15.393615408773099</v>
      </c>
      <c r="I3" s="3">
        <v>4.0276494490371899</v>
      </c>
      <c r="J3" s="3">
        <v>9.2988603181685203</v>
      </c>
      <c r="K3" s="3">
        <v>30.716447011430098</v>
      </c>
      <c r="L3" s="3">
        <v>51.037621541013102</v>
      </c>
      <c r="M3" s="3">
        <v>31.024999999999999</v>
      </c>
      <c r="N3" s="4">
        <v>36.105400000000003</v>
      </c>
      <c r="O3" s="5">
        <v>84.135999999999996</v>
      </c>
      <c r="P3" s="2">
        <v>3.59</v>
      </c>
      <c r="Q3" s="3">
        <v>4.157</v>
      </c>
      <c r="R3" s="4">
        <v>0</v>
      </c>
      <c r="S3" s="4">
        <v>1553.337</v>
      </c>
      <c r="T3" s="4">
        <v>70</v>
      </c>
      <c r="U3" s="3">
        <v>55.938299999999998</v>
      </c>
      <c r="V3" s="3">
        <v>60.702800000000003</v>
      </c>
      <c r="W3" s="3">
        <v>50.320399999999999</v>
      </c>
      <c r="X3" s="2">
        <v>-5.9163247999999999</v>
      </c>
      <c r="Y3" s="2">
        <v>-34.162914000000001</v>
      </c>
      <c r="AA3" s="2">
        <v>6.87</v>
      </c>
      <c r="AB3" s="2">
        <v>113.2</v>
      </c>
      <c r="AC3" s="2">
        <v>3.8</v>
      </c>
      <c r="AD3" s="2">
        <v>1225</v>
      </c>
      <c r="AE3" s="2">
        <v>613</v>
      </c>
      <c r="AF3" s="3">
        <v>211.49885901931299</v>
      </c>
      <c r="AG3" s="3">
        <v>8.2878430499223104</v>
      </c>
      <c r="AH3" s="3">
        <v>1.1067199347732599</v>
      </c>
      <c r="AI3" s="3">
        <v>7.8076030615132099</v>
      </c>
      <c r="AJ3" s="3">
        <v>8.9012977583705499</v>
      </c>
      <c r="AK3" s="3">
        <v>12.6906310932122</v>
      </c>
      <c r="AL3" s="3">
        <v>31.231500689120701</v>
      </c>
      <c r="AM3" s="4">
        <v>11.001200000000001</v>
      </c>
      <c r="AN3" s="5">
        <v>30.706</v>
      </c>
      <c r="AO3" s="2">
        <v>2.7189999999999999</v>
      </c>
      <c r="AP3" s="3">
        <v>3.676812</v>
      </c>
      <c r="AQ3" s="4">
        <v>22.420909999999999</v>
      </c>
      <c r="AR3" s="4">
        <v>669.02750000000003</v>
      </c>
      <c r="AS3" s="6">
        <v>464.1182</v>
      </c>
      <c r="AT3" s="3">
        <v>64.843500000000006</v>
      </c>
      <c r="AU3" s="3">
        <v>55.5291</v>
      </c>
      <c r="AV3" s="3">
        <v>65.162300000000002</v>
      </c>
      <c r="AW3" s="1">
        <v>-6.9076288333333302</v>
      </c>
      <c r="AX3" s="1">
        <v>-40.523909799999998</v>
      </c>
    </row>
    <row r="4" spans="1:50" x14ac:dyDescent="0.3">
      <c r="A4" s="2" t="s">
        <v>21</v>
      </c>
      <c r="B4" s="2">
        <v>7.17</v>
      </c>
      <c r="C4" s="2">
        <v>96.4</v>
      </c>
      <c r="D4" s="2">
        <v>4.78</v>
      </c>
      <c r="E4" s="2">
        <v>771</v>
      </c>
      <c r="F4" s="2">
        <v>385</v>
      </c>
      <c r="G4" s="3">
        <v>144.47635919574799</v>
      </c>
      <c r="H4" s="3">
        <v>18.611988676990102</v>
      </c>
      <c r="I4" s="3">
        <v>7.0424437007933101</v>
      </c>
      <c r="J4" s="3">
        <v>11.6190419062633</v>
      </c>
      <c r="K4" s="3">
        <v>40.969374301787497</v>
      </c>
      <c r="L4" s="3">
        <v>56.505860976901502</v>
      </c>
      <c r="M4" s="3">
        <v>6.8520000000000003</v>
      </c>
      <c r="N4" s="4">
        <v>0</v>
      </c>
      <c r="O4" s="5">
        <v>22.535</v>
      </c>
      <c r="P4" s="2">
        <v>0</v>
      </c>
      <c r="Q4" s="3">
        <v>2.0489999999999999</v>
      </c>
      <c r="R4" s="4">
        <v>0</v>
      </c>
      <c r="S4" s="4">
        <v>666.59760000000006</v>
      </c>
      <c r="T4" s="4">
        <v>164.86</v>
      </c>
      <c r="U4" s="3">
        <v>77.592600000000004</v>
      </c>
      <c r="V4" s="3">
        <v>102.61199999999999</v>
      </c>
      <c r="W4" s="3">
        <v>90.792299999999997</v>
      </c>
      <c r="X4" s="2">
        <v>-6.0672959999999998</v>
      </c>
      <c r="Y4" s="2">
        <v>-36.442306299999998</v>
      </c>
      <c r="AA4" s="2">
        <v>6.94</v>
      </c>
      <c r="AB4" s="2">
        <v>89.1</v>
      </c>
      <c r="AC4" s="2">
        <v>4.3600000000000003</v>
      </c>
      <c r="AD4" s="2">
        <v>1456</v>
      </c>
      <c r="AE4" s="2">
        <v>728</v>
      </c>
      <c r="AF4" s="3">
        <v>208.71597929537501</v>
      </c>
      <c r="AG4" s="3">
        <v>10.6445143944043</v>
      </c>
      <c r="AH4" s="3">
        <v>1.7481669964039701</v>
      </c>
      <c r="AI4" s="3">
        <v>13.3586774550268</v>
      </c>
      <c r="AJ4" s="3">
        <v>12.257907467936899</v>
      </c>
      <c r="AK4" s="3">
        <v>19.013248321626602</v>
      </c>
      <c r="AL4" s="3">
        <v>13.4882837349467</v>
      </c>
      <c r="AM4" s="4">
        <v>4.3743000000000096</v>
      </c>
      <c r="AN4" s="5">
        <v>8.7707499999999996</v>
      </c>
      <c r="AO4" s="2">
        <v>3.8639999999999999</v>
      </c>
      <c r="AP4" s="3">
        <v>6.3593799999999998</v>
      </c>
      <c r="AQ4" s="4">
        <v>0.78624000000000005</v>
      </c>
      <c r="AR4" s="4">
        <v>625.02250000000004</v>
      </c>
      <c r="AS4" s="6">
        <v>70</v>
      </c>
      <c r="AT4" s="3">
        <v>82.1952</v>
      </c>
      <c r="AU4" s="3">
        <v>87.936499999999995</v>
      </c>
      <c r="AV4" s="3">
        <v>88.783299999999997</v>
      </c>
      <c r="AW4" s="1">
        <v>-7.1240382666666697</v>
      </c>
      <c r="AX4" s="1">
        <v>-40.901570200000002</v>
      </c>
    </row>
    <row r="5" spans="1:50" x14ac:dyDescent="0.3">
      <c r="A5" s="2" t="s">
        <v>22</v>
      </c>
      <c r="B5" s="2">
        <v>7.28</v>
      </c>
      <c r="C5" s="2">
        <v>-7.3</v>
      </c>
      <c r="D5" s="2">
        <v>3.44</v>
      </c>
      <c r="E5" s="2">
        <v>461</v>
      </c>
      <c r="F5" s="2">
        <v>231</v>
      </c>
      <c r="G5" s="3">
        <v>90.813711494470397</v>
      </c>
      <c r="H5" s="3">
        <v>12.324429255917</v>
      </c>
      <c r="I5" s="3">
        <v>2.5137518248609201</v>
      </c>
      <c r="J5" s="3">
        <v>2.9043332535343098</v>
      </c>
      <c r="K5" s="3">
        <v>25.2660364166181</v>
      </c>
      <c r="L5" s="3">
        <v>31.700086667054698</v>
      </c>
      <c r="M5" s="3">
        <v>326.601</v>
      </c>
      <c r="N5" s="4">
        <v>104.86660000000001</v>
      </c>
      <c r="O5" s="5">
        <v>227.941</v>
      </c>
      <c r="P5" s="2">
        <v>2.6040000000000001</v>
      </c>
      <c r="Q5" s="3">
        <v>2.2149999999999999</v>
      </c>
      <c r="R5" s="4">
        <v>0</v>
      </c>
      <c r="S5" s="4">
        <v>117.2718</v>
      </c>
      <c r="T5" s="4">
        <v>70</v>
      </c>
      <c r="U5" s="3">
        <v>57.448599999999999</v>
      </c>
      <c r="V5" s="3">
        <v>3.7970999999999999</v>
      </c>
      <c r="W5" s="3">
        <v>63.8095</v>
      </c>
      <c r="X5" s="2">
        <v>-6.1538399999999998</v>
      </c>
      <c r="Y5" s="2">
        <v>-36.327798399999999</v>
      </c>
      <c r="AA5" s="2">
        <v>6.42</v>
      </c>
      <c r="AB5" s="2">
        <v>140.5</v>
      </c>
      <c r="AC5" s="2">
        <v>4.46</v>
      </c>
      <c r="AD5" s="2">
        <v>480</v>
      </c>
      <c r="AE5" s="2">
        <v>240</v>
      </c>
      <c r="AF5" s="3">
        <v>136.36110647297801</v>
      </c>
      <c r="AG5" s="3">
        <v>2.7591717993078202</v>
      </c>
      <c r="AH5" s="3">
        <v>0.39835599783366499</v>
      </c>
      <c r="AI5" s="3">
        <v>3.40659543093741</v>
      </c>
      <c r="AJ5" s="3">
        <v>2.2324568896951198</v>
      </c>
      <c r="AK5" s="3">
        <v>5.2496042967549901</v>
      </c>
      <c r="AL5" s="3">
        <v>24.1981525254382</v>
      </c>
      <c r="AM5" s="4">
        <v>0</v>
      </c>
      <c r="AN5" s="5">
        <v>21.745270000000001</v>
      </c>
      <c r="AO5" s="2">
        <v>1.7110000000000001</v>
      </c>
      <c r="AP5" s="3">
        <v>3.1034609999999998</v>
      </c>
      <c r="AQ5" s="4">
        <v>4.5088400000000002</v>
      </c>
      <c r="AR5" s="4">
        <v>90.768500000000003</v>
      </c>
      <c r="AS5" s="6">
        <v>106.3121</v>
      </c>
      <c r="AT5" s="3">
        <v>30.071400000000001</v>
      </c>
      <c r="AU5" s="3">
        <v>50.841700000000003</v>
      </c>
      <c r="AV5" s="3">
        <v>23.533899999999999</v>
      </c>
      <c r="AW5" s="1">
        <v>-7.4559839999999999</v>
      </c>
      <c r="AX5" s="1">
        <v>-39.667066400000003</v>
      </c>
    </row>
    <row r="6" spans="1:50" x14ac:dyDescent="0.3">
      <c r="A6" s="2" t="s">
        <v>23</v>
      </c>
      <c r="B6" s="2">
        <v>6.64</v>
      </c>
      <c r="C6" s="2">
        <v>57.1</v>
      </c>
      <c r="D6" s="2">
        <v>3.41</v>
      </c>
      <c r="E6" s="2">
        <v>371</v>
      </c>
      <c r="F6" s="2">
        <v>186</v>
      </c>
      <c r="G6" s="3">
        <v>84.621867528938296</v>
      </c>
      <c r="H6" s="3">
        <v>7.8861228497014197</v>
      </c>
      <c r="I6" s="3">
        <v>2.84650919091921</v>
      </c>
      <c r="J6" s="3">
        <v>3.9483174100502998</v>
      </c>
      <c r="K6" s="3">
        <v>10.1713854618885</v>
      </c>
      <c r="L6" s="3">
        <v>34.617614361618799</v>
      </c>
      <c r="M6" s="3">
        <v>89.007000000000005</v>
      </c>
      <c r="N6" s="4">
        <v>70.486000000000004</v>
      </c>
      <c r="O6" s="5">
        <v>21.905000000000001</v>
      </c>
      <c r="P6" s="2">
        <v>1.9330000000000001</v>
      </c>
      <c r="Q6" s="3">
        <v>0.111</v>
      </c>
      <c r="R6" s="4">
        <v>0</v>
      </c>
      <c r="S6" s="4">
        <v>10.287000000000001</v>
      </c>
      <c r="T6" s="4">
        <v>92.321600000000004</v>
      </c>
      <c r="U6" s="3">
        <v>35.191499999999998</v>
      </c>
      <c r="V6" s="3">
        <v>34.6511</v>
      </c>
      <c r="W6" s="3">
        <v>54.579000000000001</v>
      </c>
      <c r="X6" s="2">
        <v>-6.0759504</v>
      </c>
      <c r="Y6" s="2">
        <v>-36.553878099999999</v>
      </c>
      <c r="AA6" s="2">
        <v>6.38</v>
      </c>
      <c r="AB6" s="2">
        <v>148.80000000000001</v>
      </c>
      <c r="AC6" s="2">
        <v>3.99</v>
      </c>
      <c r="AD6" s="2">
        <v>673</v>
      </c>
      <c r="AE6" s="2">
        <v>336</v>
      </c>
      <c r="AF6" s="3">
        <v>116.88094840541</v>
      </c>
      <c r="AG6" s="3">
        <v>1.2677699828145299</v>
      </c>
      <c r="AH6" s="3">
        <v>0.33737429306558098</v>
      </c>
      <c r="AI6" s="3">
        <v>4.1532770995523496</v>
      </c>
      <c r="AJ6" s="3">
        <v>0.97151241958692003</v>
      </c>
      <c r="AK6" s="3">
        <v>5.0126884254006203</v>
      </c>
      <c r="AL6" s="3">
        <v>2.6525529926248899</v>
      </c>
      <c r="AM6" s="4">
        <v>11.001200000000001</v>
      </c>
      <c r="AN6" s="5">
        <v>0.66425999999999996</v>
      </c>
      <c r="AO6" s="2">
        <v>3.2080000000000002</v>
      </c>
      <c r="AP6" s="3">
        <v>0.210758</v>
      </c>
      <c r="AQ6" s="4">
        <v>100</v>
      </c>
      <c r="AR6" s="4">
        <v>37.225999999999999</v>
      </c>
      <c r="AS6" s="6">
        <v>200.4716</v>
      </c>
      <c r="AT6" s="3">
        <v>18.558700000000002</v>
      </c>
      <c r="AU6" s="3">
        <v>34.3476</v>
      </c>
      <c r="AV6" s="3">
        <v>17.382999999999999</v>
      </c>
      <c r="AW6" s="1">
        <v>-7.2538743999999999</v>
      </c>
      <c r="AX6" s="1">
        <v>-38.778591800000001</v>
      </c>
    </row>
    <row r="7" spans="1:50" x14ac:dyDescent="0.3">
      <c r="A7" s="2" t="s">
        <v>24</v>
      </c>
      <c r="B7" s="2">
        <v>6.86</v>
      </c>
      <c r="C7" s="2">
        <v>112.6</v>
      </c>
      <c r="D7" s="2">
        <v>4.9400000000000004</v>
      </c>
      <c r="E7" s="2">
        <v>782</v>
      </c>
      <c r="F7" s="2">
        <v>391</v>
      </c>
      <c r="G7" s="3">
        <v>132.09267126468399</v>
      </c>
      <c r="H7" s="3">
        <v>21.199364467737301</v>
      </c>
      <c r="I7" s="3">
        <v>7.1484254312552196</v>
      </c>
      <c r="J7" s="3">
        <v>2.4803820159386101</v>
      </c>
      <c r="K7" s="3">
        <v>65.260531716488202</v>
      </c>
      <c r="L7" s="3">
        <v>42.194591139275502</v>
      </c>
      <c r="M7" s="3">
        <v>0.01</v>
      </c>
      <c r="N7" s="4">
        <v>7.4549000000000003</v>
      </c>
      <c r="O7" s="5">
        <v>2.895</v>
      </c>
      <c r="P7" s="2">
        <v>2.0830000000000002</v>
      </c>
      <c r="Q7" s="3">
        <v>0.24</v>
      </c>
      <c r="R7" s="4">
        <v>0</v>
      </c>
      <c r="S7" s="4">
        <v>0</v>
      </c>
      <c r="T7" s="4">
        <v>679.22320000000002</v>
      </c>
      <c r="U7" s="3">
        <v>91.050299999999993</v>
      </c>
      <c r="V7" s="3">
        <v>89.7239</v>
      </c>
      <c r="W7" s="3">
        <v>102.2051</v>
      </c>
      <c r="X7" s="2">
        <v>-5.9884447999999999</v>
      </c>
      <c r="Y7" s="2">
        <v>-37.403389699999998</v>
      </c>
      <c r="AA7" s="2">
        <v>6.76</v>
      </c>
      <c r="AB7" s="2">
        <v>129.1</v>
      </c>
      <c r="AC7" s="2">
        <v>5.17</v>
      </c>
      <c r="AD7" s="2">
        <v>1242</v>
      </c>
      <c r="AE7" s="7"/>
      <c r="AF7" s="3">
        <v>136.36110647297801</v>
      </c>
      <c r="AG7" s="3">
        <v>9.0092954309607105</v>
      </c>
      <c r="AH7" s="3">
        <v>1.2771132447935101</v>
      </c>
      <c r="AI7" s="3">
        <v>3.12049845545913</v>
      </c>
      <c r="AJ7" s="3">
        <v>14.9447030942911</v>
      </c>
      <c r="AK7" s="3">
        <v>9.4373997436891592</v>
      </c>
      <c r="AL7" s="3">
        <v>7.6940265788546096</v>
      </c>
      <c r="AM7" s="4">
        <v>24.255000000000098</v>
      </c>
      <c r="AN7" s="5">
        <v>4.1396699999999997</v>
      </c>
      <c r="AO7" s="2">
        <v>1.923</v>
      </c>
      <c r="AP7" s="3">
        <v>2.3748469999999999</v>
      </c>
      <c r="AQ7" s="4">
        <v>3.8871600000000002</v>
      </c>
      <c r="AR7" s="4">
        <v>37.225999999999999</v>
      </c>
      <c r="AS7" s="6">
        <v>70</v>
      </c>
      <c r="AT7" s="3">
        <v>67.838800000000006</v>
      </c>
      <c r="AU7" s="3">
        <v>79.671499999999995</v>
      </c>
      <c r="AV7" s="3">
        <v>86.602199999999996</v>
      </c>
      <c r="AW7" s="1">
        <v>-7.1250688000000002</v>
      </c>
      <c r="AX7" s="1">
        <v>-39.2404376</v>
      </c>
    </row>
    <row r="8" spans="1:50" x14ac:dyDescent="0.3">
      <c r="A8" s="2" t="s">
        <v>25</v>
      </c>
      <c r="B8" s="2">
        <v>7.35</v>
      </c>
      <c r="C8" s="2">
        <v>96.3</v>
      </c>
      <c r="D8" s="2">
        <v>4.8</v>
      </c>
      <c r="E8" s="2">
        <v>572</v>
      </c>
      <c r="F8" s="2">
        <v>286</v>
      </c>
      <c r="G8" s="3">
        <v>156.86004712681199</v>
      </c>
      <c r="H8" s="3">
        <v>8.3651590846773303</v>
      </c>
      <c r="I8" s="3">
        <v>4.9099613132595596</v>
      </c>
      <c r="J8" s="3">
        <v>15.9611345236149</v>
      </c>
      <c r="K8" s="3">
        <v>22.044347789216602</v>
      </c>
      <c r="L8" s="3">
        <v>58.822021961437301</v>
      </c>
      <c r="M8" s="3">
        <v>1.5760000000000001</v>
      </c>
      <c r="N8" s="4">
        <v>0</v>
      </c>
      <c r="O8" s="5">
        <v>1.7270000000000001</v>
      </c>
      <c r="P8" s="2">
        <v>1.728</v>
      </c>
      <c r="Q8" s="3">
        <v>7.8090000000000002</v>
      </c>
      <c r="R8" s="4">
        <v>0</v>
      </c>
      <c r="S8" s="4">
        <v>1892.808</v>
      </c>
      <c r="T8" s="4">
        <v>481.39120000000003</v>
      </c>
      <c r="U8" s="3">
        <v>38.912999999999997</v>
      </c>
      <c r="V8" s="3">
        <v>78.869500000000002</v>
      </c>
      <c r="W8" s="3">
        <v>36.601500000000001</v>
      </c>
      <c r="X8" s="2">
        <v>-6.1769183999999999</v>
      </c>
      <c r="Y8" s="2">
        <v>-36.306266999999998</v>
      </c>
      <c r="AA8" s="2">
        <v>7.02</v>
      </c>
      <c r="AB8" s="2">
        <v>97.4</v>
      </c>
      <c r="AC8" s="2">
        <v>3.71</v>
      </c>
      <c r="AD8" s="2">
        <v>1204</v>
      </c>
      <c r="AE8" s="2">
        <v>602</v>
      </c>
      <c r="AF8" s="3">
        <v>236.544776534758</v>
      </c>
      <c r="AG8" s="3">
        <v>3.7624558312643099</v>
      </c>
      <c r="AH8" s="3">
        <v>0.97593119022376795</v>
      </c>
      <c r="AI8" s="8">
        <v>18.268479108696599</v>
      </c>
      <c r="AJ8" s="3">
        <v>6.2997043024236996</v>
      </c>
      <c r="AK8" s="3">
        <v>15.429313812281</v>
      </c>
      <c r="AL8" s="3">
        <v>0</v>
      </c>
      <c r="AM8" s="4">
        <v>24.255000000000098</v>
      </c>
      <c r="AN8" s="5">
        <v>5.2399999999999999E-3</v>
      </c>
      <c r="AO8" s="2">
        <v>1.6990000000000001</v>
      </c>
      <c r="AP8" s="3">
        <v>13.021156</v>
      </c>
      <c r="AQ8" s="4">
        <v>3.0842399999999999</v>
      </c>
      <c r="AR8" s="4">
        <v>1964.7560000000001</v>
      </c>
      <c r="AS8" s="6">
        <v>194.1943</v>
      </c>
      <c r="AT8" s="3">
        <v>43.999200000000002</v>
      </c>
      <c r="AU8" s="3">
        <v>70.216700000000003</v>
      </c>
      <c r="AV8" s="3">
        <v>51.692300000000003</v>
      </c>
      <c r="AW8" s="1">
        <v>-7.2685351999999996</v>
      </c>
      <c r="AX8" s="1">
        <v>-39.2937662</v>
      </c>
    </row>
    <row r="9" spans="1:50" x14ac:dyDescent="0.3">
      <c r="A9" s="2" t="s">
        <v>26</v>
      </c>
      <c r="B9" s="2">
        <v>7.66</v>
      </c>
      <c r="C9" s="2">
        <v>78.2</v>
      </c>
      <c r="D9" s="2">
        <v>3.99</v>
      </c>
      <c r="E9" s="2">
        <v>747</v>
      </c>
      <c r="F9" s="2">
        <v>374</v>
      </c>
      <c r="G9" s="3">
        <v>169.24373505787699</v>
      </c>
      <c r="H9" s="3">
        <v>10.1004104793141</v>
      </c>
      <c r="I9" s="3">
        <v>6.9140834005303198</v>
      </c>
      <c r="J9" s="3">
        <v>17.536552855197399</v>
      </c>
      <c r="K9" s="3">
        <v>40.524873030363501</v>
      </c>
      <c r="L9" s="3">
        <v>74.828025635535397</v>
      </c>
      <c r="M9" s="3">
        <v>12.829000000000001</v>
      </c>
      <c r="N9" s="4">
        <v>1.7248000000000001</v>
      </c>
      <c r="O9" s="5">
        <v>2.4359999999999999</v>
      </c>
      <c r="P9" s="2">
        <v>0.31900000000000001</v>
      </c>
      <c r="Q9" s="3">
        <v>7.3259999999999996</v>
      </c>
      <c r="R9" s="4">
        <v>0</v>
      </c>
      <c r="S9" s="4">
        <v>2047.1130000000001</v>
      </c>
      <c r="T9" s="4">
        <v>70</v>
      </c>
      <c r="U9" s="3">
        <v>40.782200000000003</v>
      </c>
      <c r="V9" s="3">
        <v>156.83799999999999</v>
      </c>
      <c r="W9" s="3">
        <v>51.816800000000001</v>
      </c>
      <c r="X9" s="2">
        <v>-6.4096256</v>
      </c>
      <c r="Y9" s="2">
        <v>-37.664702599999998</v>
      </c>
      <c r="AA9" s="2">
        <v>7.24</v>
      </c>
      <c r="AB9" s="2">
        <v>89.1</v>
      </c>
      <c r="AC9" s="2">
        <v>4.49</v>
      </c>
      <c r="AD9" s="2">
        <v>1216</v>
      </c>
      <c r="AE9" s="2">
        <v>608</v>
      </c>
      <c r="AF9" s="3">
        <v>208.71597929537501</v>
      </c>
      <c r="AG9" s="3">
        <v>6.1828900000000004</v>
      </c>
      <c r="AH9" s="3">
        <v>1.2268821630440499E-3</v>
      </c>
      <c r="AI9" s="8">
        <v>18.939266085484501</v>
      </c>
      <c r="AJ9" s="3">
        <v>7.5206910927615903E-2</v>
      </c>
      <c r="AK9" s="3">
        <v>9.0407228771151506E-3</v>
      </c>
      <c r="AL9" s="3">
        <v>0</v>
      </c>
      <c r="AM9" s="4">
        <v>0</v>
      </c>
      <c r="AN9" s="5">
        <v>0.16636999999999999</v>
      </c>
      <c r="AO9" s="2">
        <v>4.774</v>
      </c>
      <c r="AP9" s="3">
        <v>13.515684</v>
      </c>
      <c r="AQ9" s="4">
        <v>1.65117</v>
      </c>
      <c r="AR9" s="4">
        <v>1943.3389999999999</v>
      </c>
      <c r="AS9" s="6">
        <v>464.1182</v>
      </c>
      <c r="AT9" s="3">
        <v>42.816000000000003</v>
      </c>
      <c r="AU9" s="3">
        <v>98.968100000000007</v>
      </c>
      <c r="AV9" s="3">
        <v>46.6327</v>
      </c>
      <c r="AW9" s="1">
        <v>-7.1449655999999999</v>
      </c>
      <c r="AX9" s="1">
        <v>-40.766843000000001</v>
      </c>
    </row>
    <row r="10" spans="1:50" x14ac:dyDescent="0.3">
      <c r="A10" s="2" t="s">
        <v>27</v>
      </c>
      <c r="B10" s="2">
        <v>7.53</v>
      </c>
      <c r="C10" s="2">
        <v>87.8</v>
      </c>
      <c r="D10" s="2">
        <v>4.51</v>
      </c>
      <c r="E10" s="2">
        <v>674</v>
      </c>
      <c r="F10" s="2">
        <v>337</v>
      </c>
      <c r="G10" s="3">
        <v>196.07505890851601</v>
      </c>
      <c r="H10" s="3">
        <v>9.0149261376040393</v>
      </c>
      <c r="I10" s="3">
        <v>7.1102395858721197</v>
      </c>
      <c r="J10" s="3">
        <v>16.969351312819501</v>
      </c>
      <c r="K10" s="3">
        <v>36.187614058686101</v>
      </c>
      <c r="L10" s="3">
        <v>66.374691338031994</v>
      </c>
      <c r="M10" s="3">
        <v>32.127000000000002</v>
      </c>
      <c r="N10" s="4">
        <v>13.185</v>
      </c>
      <c r="O10" s="5">
        <v>1.3149999999999999</v>
      </c>
      <c r="P10" s="2">
        <v>0.19700000000000001</v>
      </c>
      <c r="Q10" s="3">
        <v>6.7839999999999998</v>
      </c>
      <c r="R10" s="4">
        <v>0</v>
      </c>
      <c r="S10" s="4">
        <v>1429.893</v>
      </c>
      <c r="T10" s="4">
        <v>652.84559999999999</v>
      </c>
      <c r="U10" s="3">
        <v>45.666800000000002</v>
      </c>
      <c r="V10" s="3">
        <v>59.159500000000001</v>
      </c>
      <c r="W10" s="3">
        <v>59.453200000000002</v>
      </c>
      <c r="X10" s="2">
        <v>-6.4077023999999998</v>
      </c>
      <c r="Y10" s="2">
        <v>-37.8653361</v>
      </c>
      <c r="AA10" s="2">
        <v>7.41</v>
      </c>
      <c r="AB10" s="2">
        <v>96.6</v>
      </c>
      <c r="AC10" s="2">
        <v>5.3</v>
      </c>
      <c r="AD10" s="2">
        <v>1232</v>
      </c>
      <c r="AE10" s="2">
        <v>616</v>
      </c>
      <c r="AF10" s="3">
        <v>253.24205487838799</v>
      </c>
      <c r="AG10" s="3">
        <v>2.4365786399667</v>
      </c>
      <c r="AH10" s="3">
        <v>0.96670555658296398</v>
      </c>
      <c r="AI10" s="8">
        <v>18.5456875466014</v>
      </c>
      <c r="AJ10" s="3">
        <v>8.4150534239529495</v>
      </c>
      <c r="AK10" s="3">
        <v>15.7700568714839</v>
      </c>
      <c r="AL10" s="3">
        <v>0</v>
      </c>
      <c r="AM10" s="4">
        <v>0</v>
      </c>
      <c r="AN10" s="5">
        <v>0.76765000000000005</v>
      </c>
      <c r="AO10" s="2">
        <v>2.8279999999999998</v>
      </c>
      <c r="AP10" s="3">
        <v>12.110848000000001</v>
      </c>
      <c r="AQ10" s="4">
        <v>4.5832100000000002</v>
      </c>
      <c r="AR10" s="4">
        <v>1365.08</v>
      </c>
      <c r="AS10" s="6">
        <v>533.16849999999999</v>
      </c>
      <c r="AT10" s="3">
        <v>40.7408</v>
      </c>
      <c r="AU10" s="3">
        <v>53.997300000000003</v>
      </c>
      <c r="AV10" s="3">
        <v>54.825000000000003</v>
      </c>
      <c r="AW10" s="1">
        <v>-7.8392591999999999</v>
      </c>
      <c r="AX10" s="1">
        <v>-40.655154799999998</v>
      </c>
    </row>
    <row r="11" spans="1:50" x14ac:dyDescent="0.3">
      <c r="A11" s="2" t="s">
        <v>28</v>
      </c>
      <c r="B11" s="2">
        <v>7.76</v>
      </c>
      <c r="C11" s="2">
        <v>51.1</v>
      </c>
      <c r="D11" s="2">
        <v>3.68</v>
      </c>
      <c r="E11" s="2">
        <v>654</v>
      </c>
      <c r="F11" s="2">
        <v>327</v>
      </c>
      <c r="G11" s="3">
        <v>206.394798851069</v>
      </c>
      <c r="H11" s="3">
        <v>9.7569149648858104</v>
      </c>
      <c r="I11" s="3">
        <v>5.0487386706372401</v>
      </c>
      <c r="J11" s="3">
        <v>17.453015560350099</v>
      </c>
      <c r="K11" s="3">
        <v>20.717240498181798</v>
      </c>
      <c r="L11" s="3">
        <v>78.399520545407597</v>
      </c>
      <c r="M11" s="3">
        <v>14.506</v>
      </c>
      <c r="N11" s="4">
        <v>0</v>
      </c>
      <c r="O11" s="5">
        <v>15.91</v>
      </c>
      <c r="P11" s="2">
        <v>2.125</v>
      </c>
      <c r="Q11" s="3">
        <v>5.3369999999999997</v>
      </c>
      <c r="R11" s="4">
        <v>38</v>
      </c>
      <c r="S11" s="4">
        <v>1316.7360000000001</v>
      </c>
      <c r="T11" s="4">
        <v>197.83199999999999</v>
      </c>
      <c r="U11" s="3">
        <v>45.997100000000003</v>
      </c>
      <c r="V11" s="3">
        <v>41.966500000000003</v>
      </c>
      <c r="W11" s="3">
        <v>49.332099999999997</v>
      </c>
      <c r="X11" s="2">
        <v>-6.5055800000000001</v>
      </c>
      <c r="Y11" s="2">
        <v>-38.873649999999998</v>
      </c>
      <c r="AA11" s="2">
        <v>7.36</v>
      </c>
      <c r="AB11" s="2">
        <v>110.8</v>
      </c>
      <c r="AC11" s="2">
        <v>4.79</v>
      </c>
      <c r="AD11" s="2">
        <v>1302</v>
      </c>
      <c r="AE11" s="2">
        <v>651</v>
      </c>
      <c r="AF11" s="3">
        <v>328.37980742472303</v>
      </c>
      <c r="AG11" s="3">
        <v>4.6639018315170002</v>
      </c>
      <c r="AH11" s="3">
        <v>1.0646513244745199</v>
      </c>
      <c r="AI11" s="8">
        <v>17.537014128865799</v>
      </c>
      <c r="AJ11" s="3">
        <v>5.0762315009673902</v>
      </c>
      <c r="AK11" s="3">
        <v>21.4140698443492</v>
      </c>
      <c r="AL11" s="3">
        <v>9.76221079478651</v>
      </c>
      <c r="AM11" s="4">
        <v>0</v>
      </c>
      <c r="AN11" s="5">
        <v>17.621230000000001</v>
      </c>
      <c r="AO11" s="2">
        <v>3.2610000000000001</v>
      </c>
      <c r="AP11" s="3">
        <v>10.868657000000001</v>
      </c>
      <c r="AQ11" s="4">
        <v>6.01755</v>
      </c>
      <c r="AR11" s="4">
        <v>1472.165</v>
      </c>
      <c r="AS11" s="6">
        <v>482.95010000000002</v>
      </c>
      <c r="AT11" s="3">
        <v>54.293700000000001</v>
      </c>
      <c r="AU11" s="3">
        <v>12.255000000000001</v>
      </c>
      <c r="AV11" s="3">
        <v>47.313099999999999</v>
      </c>
      <c r="AW11" s="1">
        <v>-7.3083288</v>
      </c>
      <c r="AX11" s="1">
        <v>-40.4539148</v>
      </c>
    </row>
    <row r="12" spans="1:50" x14ac:dyDescent="0.3">
      <c r="A12" s="2" t="s">
        <v>29</v>
      </c>
      <c r="B12" s="2">
        <v>7.55</v>
      </c>
      <c r="C12" s="2">
        <v>60.1</v>
      </c>
      <c r="D12" s="2">
        <v>4.0599999999999996</v>
      </c>
      <c r="E12" s="2">
        <v>837</v>
      </c>
      <c r="F12" s="2">
        <v>419</v>
      </c>
      <c r="G12" s="3">
        <v>319.91193821915698</v>
      </c>
      <c r="H12" s="3">
        <v>15.642816627282</v>
      </c>
      <c r="I12" s="3">
        <v>6.3525716751364101</v>
      </c>
      <c r="J12" s="3">
        <v>16.353668035156801</v>
      </c>
      <c r="K12" s="3">
        <v>19.561804970815999</v>
      </c>
      <c r="L12" s="3">
        <v>92.680455200350295</v>
      </c>
      <c r="M12" s="3">
        <v>18.204999999999998</v>
      </c>
      <c r="N12" s="4">
        <v>11.651300000000001</v>
      </c>
      <c r="O12" s="5">
        <v>623.24199999999996</v>
      </c>
      <c r="P12" s="2">
        <v>2.7650000000000001</v>
      </c>
      <c r="Q12" s="3">
        <v>6.3550000000000004</v>
      </c>
      <c r="R12" s="4">
        <v>6</v>
      </c>
      <c r="S12" s="4">
        <v>1543.05</v>
      </c>
      <c r="T12" s="4">
        <v>70</v>
      </c>
      <c r="U12" s="3">
        <v>67.035499999999999</v>
      </c>
      <c r="V12" s="3">
        <v>3.8426</v>
      </c>
      <c r="W12" s="3">
        <v>48.027200000000001</v>
      </c>
      <c r="X12" s="2">
        <v>-6.3115424000000004</v>
      </c>
      <c r="Y12" s="2">
        <v>-37.658830399999999</v>
      </c>
      <c r="AA12" s="2">
        <v>7.57</v>
      </c>
      <c r="AB12" s="2">
        <v>107.9</v>
      </c>
      <c r="AC12" s="2">
        <v>4.75</v>
      </c>
      <c r="AD12" s="2">
        <v>1242</v>
      </c>
      <c r="AE12" s="2">
        <v>621</v>
      </c>
      <c r="AF12" s="3">
        <v>642.84521622975501</v>
      </c>
      <c r="AG12" s="3">
        <v>4.4833481619205502</v>
      </c>
      <c r="AH12" s="3">
        <v>0.87546618357113104</v>
      </c>
      <c r="AI12" s="8">
        <v>12.1</v>
      </c>
      <c r="AJ12" s="3">
        <v>4.7576013244826401</v>
      </c>
      <c r="AK12" s="3">
        <v>20.334903687436999</v>
      </c>
      <c r="AL12" s="3">
        <v>13.803571940936701</v>
      </c>
      <c r="AM12" s="4">
        <v>5.3136000000000099</v>
      </c>
      <c r="AN12" s="5">
        <v>2.3780600000000001</v>
      </c>
      <c r="AO12" s="2">
        <v>2.2040000000000002</v>
      </c>
      <c r="AP12" s="3">
        <v>8.3286899999999999</v>
      </c>
      <c r="AQ12" s="4">
        <v>8.1403400000000001</v>
      </c>
      <c r="AR12" s="4">
        <v>904.61450000000002</v>
      </c>
      <c r="AS12" s="6">
        <v>70</v>
      </c>
      <c r="AT12" s="3">
        <v>50.189799999999998</v>
      </c>
      <c r="AU12" s="3">
        <v>12.7387</v>
      </c>
      <c r="AV12" s="3">
        <v>42.989199999999997</v>
      </c>
      <c r="AW12" s="1">
        <v>-7.4256152000000002</v>
      </c>
      <c r="AX12" s="1">
        <v>-38.653823000000003</v>
      </c>
    </row>
    <row r="13" spans="1:50" x14ac:dyDescent="0.3">
      <c r="A13" s="2" t="s">
        <v>30</v>
      </c>
      <c r="B13" s="2">
        <v>7.19</v>
      </c>
      <c r="C13" s="2">
        <v>10.1</v>
      </c>
      <c r="D13" s="2">
        <v>3.61</v>
      </c>
      <c r="E13" s="2">
        <v>450</v>
      </c>
      <c r="F13" s="2">
        <v>225</v>
      </c>
      <c r="G13" s="3">
        <v>134.156619253195</v>
      </c>
      <c r="H13" s="3">
        <v>7.4672592501047301</v>
      </c>
      <c r="I13" s="3">
        <v>3.8601942655380301</v>
      </c>
      <c r="J13" s="3">
        <v>8.0503346612092006</v>
      </c>
      <c r="K13" s="3">
        <v>11.5835514481352</v>
      </c>
      <c r="L13" s="3">
        <v>47.912137846474401</v>
      </c>
      <c r="M13" s="3">
        <v>64.316999999999993</v>
      </c>
      <c r="N13" s="4">
        <v>64.045599999999993</v>
      </c>
      <c r="O13" s="5">
        <v>312.79500000000002</v>
      </c>
      <c r="P13" s="2">
        <v>7.56</v>
      </c>
      <c r="Q13" s="3">
        <v>5.0170000000000003</v>
      </c>
      <c r="R13" s="4">
        <v>11</v>
      </c>
      <c r="S13" s="4">
        <v>1368.171</v>
      </c>
      <c r="T13" s="4">
        <v>70</v>
      </c>
      <c r="U13" s="3">
        <v>32.937899999999999</v>
      </c>
      <c r="V13" s="3">
        <v>20.680599999999998</v>
      </c>
      <c r="W13" s="3">
        <v>43.260899999999999</v>
      </c>
      <c r="X13" s="2">
        <v>-6.0644112000000003</v>
      </c>
      <c r="Y13" s="2">
        <v>-36.793659599999998</v>
      </c>
      <c r="AA13" s="2">
        <v>6.95</v>
      </c>
      <c r="AB13" s="2">
        <v>79.099999999999994</v>
      </c>
      <c r="AC13" s="2">
        <v>3.82</v>
      </c>
      <c r="AD13" s="2">
        <v>1108</v>
      </c>
      <c r="AE13" s="2">
        <v>554</v>
      </c>
      <c r="AF13" s="3">
        <v>214.28173874325199</v>
      </c>
      <c r="AG13" s="3">
        <v>3.8685034282053898</v>
      </c>
      <c r="AH13" s="3">
        <v>0.79731029423619604</v>
      </c>
      <c r="AI13" s="8">
        <v>8.1645331833068209</v>
      </c>
      <c r="AJ13" s="3">
        <v>3.5236402114833298</v>
      </c>
      <c r="AK13" s="3">
        <v>13.5429401830743</v>
      </c>
      <c r="AL13" s="3">
        <v>37.408762483251898</v>
      </c>
      <c r="AM13" s="4">
        <v>73.844700000000003</v>
      </c>
      <c r="AN13" s="5">
        <v>197.84433999999999</v>
      </c>
      <c r="AO13" s="2">
        <v>2.2589999999999999</v>
      </c>
      <c r="AP13" s="3">
        <v>8.3801079999999999</v>
      </c>
      <c r="AQ13" s="4">
        <v>5.03057</v>
      </c>
      <c r="AR13" s="4">
        <v>1932.6305</v>
      </c>
      <c r="AS13" s="6">
        <v>70</v>
      </c>
      <c r="AT13" s="3">
        <v>51.436799999999998</v>
      </c>
      <c r="AU13" s="3">
        <v>15.387600000000001</v>
      </c>
      <c r="AV13" s="3">
        <v>48.147300000000001</v>
      </c>
      <c r="AW13" s="1">
        <v>-7.2088447999999996</v>
      </c>
      <c r="AX13" s="1">
        <v>-36.9523388</v>
      </c>
    </row>
    <row r="14" spans="1:50" x14ac:dyDescent="0.3">
      <c r="A14" s="2" t="s">
        <v>31</v>
      </c>
      <c r="B14" s="2">
        <v>7.51</v>
      </c>
      <c r="C14" s="2">
        <v>8.3000000000000007</v>
      </c>
      <c r="D14" s="2">
        <v>3.65</v>
      </c>
      <c r="E14" s="2">
        <v>604</v>
      </c>
      <c r="F14" s="2">
        <v>302</v>
      </c>
      <c r="G14" s="3">
        <v>206.394798851069</v>
      </c>
      <c r="H14" s="3">
        <v>9.5465399412377696</v>
      </c>
      <c r="I14" s="3">
        <v>8.3918043073292896</v>
      </c>
      <c r="J14" s="3">
        <v>10.7113405806854</v>
      </c>
      <c r="K14" s="3">
        <v>15.2321978847507</v>
      </c>
      <c r="L14" s="3">
        <v>68.961008400585101</v>
      </c>
      <c r="M14" s="3">
        <v>46.793999999999997</v>
      </c>
      <c r="N14" s="4">
        <v>40.628</v>
      </c>
      <c r="O14" s="5">
        <v>557.83900000000006</v>
      </c>
      <c r="P14" s="2">
        <v>4.2140000000000004</v>
      </c>
      <c r="Q14" s="3">
        <v>3.806</v>
      </c>
      <c r="R14" s="4">
        <v>56</v>
      </c>
      <c r="S14" s="4">
        <v>69.951599999999999</v>
      </c>
      <c r="T14" s="4">
        <v>70</v>
      </c>
      <c r="U14" s="3">
        <v>34.256900000000002</v>
      </c>
      <c r="V14" s="3">
        <v>2.1328999999999998</v>
      </c>
      <c r="W14" s="3">
        <v>17.860199999999999</v>
      </c>
      <c r="X14" s="2">
        <v>-4.8681808000000002</v>
      </c>
      <c r="Y14" s="2">
        <v>-32.5950366</v>
      </c>
      <c r="AA14" s="2">
        <v>7.32</v>
      </c>
      <c r="AB14" s="2">
        <v>80.599999999999994</v>
      </c>
      <c r="AC14" s="2">
        <v>4.63</v>
      </c>
      <c r="AD14" s="2">
        <v>1187</v>
      </c>
      <c r="AE14" s="2">
        <v>594</v>
      </c>
      <c r="AF14" s="3">
        <v>322.81404797684598</v>
      </c>
      <c r="AG14" s="3">
        <v>5.0826515372616896</v>
      </c>
      <c r="AH14" s="3">
        <v>1.88173657443346</v>
      </c>
      <c r="AI14" s="8">
        <v>11.028865327810401</v>
      </c>
      <c r="AJ14" s="3">
        <v>3.7511561599963201</v>
      </c>
      <c r="AK14" s="3">
        <v>18.3088411229791</v>
      </c>
      <c r="AL14" s="3">
        <v>0</v>
      </c>
      <c r="AM14" s="4">
        <v>0</v>
      </c>
      <c r="AN14" s="5">
        <v>113.37296000000001</v>
      </c>
      <c r="AO14" s="2">
        <v>8.5210000000000008</v>
      </c>
      <c r="AP14" s="3">
        <v>6.649769</v>
      </c>
      <c r="AQ14" s="4">
        <v>8.4588199999999993</v>
      </c>
      <c r="AR14" s="4">
        <v>112.1855</v>
      </c>
      <c r="AS14" s="6">
        <v>70</v>
      </c>
      <c r="AT14" s="3">
        <v>43.735300000000002</v>
      </c>
      <c r="AU14" s="3">
        <v>3.2505999999999999</v>
      </c>
      <c r="AV14" s="3">
        <v>27.448499999999999</v>
      </c>
      <c r="AW14" s="1">
        <v>-5.94278</v>
      </c>
      <c r="AX14" s="1">
        <v>-34.861455200000002</v>
      </c>
    </row>
    <row r="15" spans="1:50" x14ac:dyDescent="0.3">
      <c r="A15" s="2" t="s">
        <v>32</v>
      </c>
      <c r="B15" s="2">
        <v>7.39</v>
      </c>
      <c r="C15" s="2">
        <v>94.1</v>
      </c>
      <c r="D15" s="2">
        <v>5.05</v>
      </c>
      <c r="E15" s="2">
        <v>416</v>
      </c>
      <c r="F15" s="2">
        <v>208</v>
      </c>
      <c r="G15" s="3">
        <v>111.45319137957701</v>
      </c>
      <c r="H15" s="3">
        <v>8.9086997067800109</v>
      </c>
      <c r="I15" s="3">
        <v>4.4399083058325202</v>
      </c>
      <c r="J15" s="3">
        <v>5.7990404774429596</v>
      </c>
      <c r="K15" s="3">
        <v>19.006656557073899</v>
      </c>
      <c r="L15" s="3">
        <v>34.835419668832003</v>
      </c>
      <c r="M15" s="3">
        <v>4.9189999999999996</v>
      </c>
      <c r="N15" s="4">
        <v>0</v>
      </c>
      <c r="O15" s="5">
        <v>3.3660000000000001</v>
      </c>
      <c r="P15" s="2">
        <v>3.5950000000000002</v>
      </c>
      <c r="Q15" s="3">
        <v>15.042999999999999</v>
      </c>
      <c r="R15" s="4">
        <v>0</v>
      </c>
      <c r="S15" s="4">
        <v>292.1508</v>
      </c>
      <c r="T15" s="4">
        <v>70</v>
      </c>
      <c r="U15" s="3">
        <v>38.052799999999998</v>
      </c>
      <c r="V15" s="3">
        <v>28.428599999999999</v>
      </c>
      <c r="W15" s="3">
        <v>58.906599999999997</v>
      </c>
      <c r="X15" s="2">
        <v>-5.8663216</v>
      </c>
      <c r="Y15" s="2">
        <v>-36.777021699999999</v>
      </c>
      <c r="AA15" s="2">
        <v>7.43</v>
      </c>
      <c r="AB15" s="2">
        <v>166.2</v>
      </c>
      <c r="AC15" s="2">
        <v>6.74</v>
      </c>
      <c r="AD15" s="2">
        <v>763</v>
      </c>
      <c r="AE15" s="2">
        <v>381</v>
      </c>
      <c r="AF15" s="3">
        <v>141.92686592085499</v>
      </c>
      <c r="AG15" s="3">
        <v>4.3665745767845898</v>
      </c>
      <c r="AH15" s="3">
        <v>0.99462487720925696</v>
      </c>
      <c r="AI15" s="8">
        <v>6.51598470503348</v>
      </c>
      <c r="AJ15" s="3">
        <v>5.3042980274720897</v>
      </c>
      <c r="AK15" s="3">
        <v>9.8933236122236696</v>
      </c>
      <c r="AL15" s="3">
        <v>21.096102070537999</v>
      </c>
      <c r="AM15" s="4">
        <v>37.7744</v>
      </c>
      <c r="AN15" s="5">
        <v>8.1307100000000005</v>
      </c>
      <c r="AO15" s="2">
        <v>1.92</v>
      </c>
      <c r="AP15" s="3">
        <v>21.616152</v>
      </c>
      <c r="AQ15" s="4">
        <v>1.9903999999999999</v>
      </c>
      <c r="AR15" s="4">
        <v>347.77249999999998</v>
      </c>
      <c r="AS15" s="6">
        <v>947.47029999999995</v>
      </c>
      <c r="AT15" s="3">
        <v>38.132800000000003</v>
      </c>
      <c r="AU15" s="3">
        <v>17.333600000000001</v>
      </c>
      <c r="AV15" s="3">
        <v>53.225700000000003</v>
      </c>
      <c r="AW15" s="1">
        <v>-6.6370735999999999</v>
      </c>
      <c r="AX15" s="1">
        <v>-38.893298600000001</v>
      </c>
    </row>
    <row r="16" spans="1:50" x14ac:dyDescent="0.3">
      <c r="A16" s="2" t="s">
        <v>33</v>
      </c>
      <c r="B16" s="2">
        <v>7.65</v>
      </c>
      <c r="C16" s="2">
        <v>-73.900000000000006</v>
      </c>
      <c r="D16" s="2">
        <v>4.1500000000000004</v>
      </c>
      <c r="E16" s="2">
        <v>595</v>
      </c>
      <c r="F16" s="2">
        <v>297</v>
      </c>
      <c r="G16" s="3">
        <v>204.33085086255801</v>
      </c>
      <c r="H16" s="3">
        <v>9.2916266917113699</v>
      </c>
      <c r="I16" s="3">
        <v>4.0692353484808503</v>
      </c>
      <c r="J16" s="3">
        <v>13.917611220728601</v>
      </c>
      <c r="K16" s="3">
        <v>12.447230591719901</v>
      </c>
      <c r="L16" s="3">
        <v>65.453406456761797</v>
      </c>
      <c r="M16" s="3">
        <v>81.194999999999993</v>
      </c>
      <c r="N16" s="4">
        <v>5.5015999999999998</v>
      </c>
      <c r="O16" s="5">
        <v>703.46299999999997</v>
      </c>
      <c r="P16" s="2">
        <v>1.4930000000000001</v>
      </c>
      <c r="Q16" s="3">
        <v>6.3079999999999998</v>
      </c>
      <c r="R16" s="4">
        <v>20</v>
      </c>
      <c r="S16" s="4">
        <v>1594.4849999999999</v>
      </c>
      <c r="T16" s="4">
        <v>70</v>
      </c>
      <c r="U16" s="3">
        <v>42.087600000000002</v>
      </c>
      <c r="V16" s="3">
        <v>13.8287</v>
      </c>
      <c r="W16" s="3">
        <v>51.220500000000001</v>
      </c>
      <c r="X16" s="2">
        <v>-6.5115552000000001</v>
      </c>
      <c r="Y16" s="2">
        <v>-38.661997900000003</v>
      </c>
      <c r="AA16" s="2">
        <v>7.66</v>
      </c>
      <c r="AB16" s="2">
        <v>7</v>
      </c>
      <c r="AC16" s="2">
        <v>4.41</v>
      </c>
      <c r="AD16" s="2">
        <v>1111</v>
      </c>
      <c r="AE16" s="2">
        <v>556</v>
      </c>
      <c r="AF16" s="3">
        <v>283.85373184170999</v>
      </c>
      <c r="AG16" s="3">
        <v>4.7414630602166499</v>
      </c>
      <c r="AH16" s="3">
        <v>0.93858642513764501</v>
      </c>
      <c r="AI16" s="8">
        <v>14.8643298100486</v>
      </c>
      <c r="AJ16" s="3">
        <v>3.5170539157216498</v>
      </c>
      <c r="AK16" s="3">
        <v>20.982478587389199</v>
      </c>
      <c r="AL16" s="3">
        <v>0</v>
      </c>
      <c r="AM16" s="4">
        <v>0</v>
      </c>
      <c r="AN16" s="5">
        <v>694.83693000000005</v>
      </c>
      <c r="AO16" s="2">
        <v>2.5310000000000001</v>
      </c>
      <c r="AP16" s="3">
        <v>11.580571000000001</v>
      </c>
      <c r="AQ16" s="4">
        <v>5.45425</v>
      </c>
      <c r="AR16" s="4">
        <v>1686.335</v>
      </c>
      <c r="AS16" s="6">
        <v>70</v>
      </c>
      <c r="AT16" s="3">
        <v>46.097700000000003</v>
      </c>
      <c r="AU16" s="3">
        <v>15.222799999999999</v>
      </c>
      <c r="AV16" s="3">
        <v>47.888100000000001</v>
      </c>
      <c r="AW16" s="1">
        <v>-7.3313671999999999</v>
      </c>
      <c r="AX16" s="1">
        <v>-43.246119800000002</v>
      </c>
    </row>
    <row r="17" spans="1:50" x14ac:dyDescent="0.3">
      <c r="A17" s="2" t="s">
        <v>34</v>
      </c>
      <c r="B17" s="2">
        <v>7.13</v>
      </c>
      <c r="C17" s="2">
        <v>-52.1</v>
      </c>
      <c r="D17" s="2">
        <v>3.28</v>
      </c>
      <c r="E17" s="2">
        <v>357</v>
      </c>
      <c r="F17" s="2">
        <v>179</v>
      </c>
      <c r="G17" s="3">
        <v>119.70898333362</v>
      </c>
      <c r="H17" s="3">
        <v>6.0610479306807497</v>
      </c>
      <c r="I17" s="3">
        <v>2.1585330818503499</v>
      </c>
      <c r="J17" s="3">
        <v>8.8898932162395408</v>
      </c>
      <c r="K17" s="3">
        <v>4.8520658655355602</v>
      </c>
      <c r="L17" s="3">
        <v>38.610655712690601</v>
      </c>
      <c r="M17" s="3">
        <v>1742.4480000000001</v>
      </c>
      <c r="N17" s="4">
        <v>1521.7911999999999</v>
      </c>
      <c r="O17" s="5">
        <v>2211.471</v>
      </c>
      <c r="P17" s="2">
        <v>3.91</v>
      </c>
      <c r="Q17" s="3">
        <v>50.511000000000003</v>
      </c>
      <c r="R17" s="4">
        <v>71</v>
      </c>
      <c r="S17" s="4">
        <v>962.86320000000001</v>
      </c>
      <c r="T17" s="4">
        <v>70</v>
      </c>
      <c r="U17" s="3">
        <v>34.333399999999997</v>
      </c>
      <c r="V17" s="3">
        <v>10.8423</v>
      </c>
      <c r="W17" s="3">
        <v>17.866800000000001</v>
      </c>
      <c r="X17" s="2">
        <v>-5.4691808000000002</v>
      </c>
      <c r="Y17" s="2">
        <v>-32.804478400000001</v>
      </c>
      <c r="AA17" s="2">
        <v>6.87</v>
      </c>
      <c r="AB17" s="2">
        <v>-15.2</v>
      </c>
      <c r="AC17" s="2">
        <v>3.01</v>
      </c>
      <c r="AD17" s="2">
        <v>667</v>
      </c>
      <c r="AE17" s="2">
        <v>333</v>
      </c>
      <c r="AF17" s="3">
        <v>169.75566316023799</v>
      </c>
      <c r="AG17" s="3">
        <v>2.2514714855656099</v>
      </c>
      <c r="AH17" s="3">
        <v>0.427185926963569</v>
      </c>
      <c r="AI17" s="3">
        <v>9.6785626333802099</v>
      </c>
      <c r="AJ17" s="3">
        <v>1.06375347541251</v>
      </c>
      <c r="AK17" s="3">
        <v>10.8019352512424</v>
      </c>
      <c r="AL17" s="3">
        <v>116.45923972468999</v>
      </c>
      <c r="AM17" s="4">
        <v>67.614599999999996</v>
      </c>
      <c r="AN17" s="5">
        <v>651.78995999999995</v>
      </c>
      <c r="AO17" s="2">
        <v>10.050000000000001</v>
      </c>
      <c r="AP17" s="3">
        <v>37.261248000000002</v>
      </c>
      <c r="AQ17" s="4">
        <v>6.3642000000000003</v>
      </c>
      <c r="AR17" s="4">
        <v>594.06799999999998</v>
      </c>
      <c r="AS17" s="6">
        <v>70</v>
      </c>
      <c r="AT17" s="3">
        <v>31.1145</v>
      </c>
      <c r="AU17" s="3">
        <v>0.10440000000000001</v>
      </c>
      <c r="AV17" s="3">
        <v>17.8078</v>
      </c>
      <c r="AW17" s="1">
        <v>-6.471616</v>
      </c>
      <c r="AX17" s="1">
        <v>-36.707832199999999</v>
      </c>
    </row>
    <row r="18" spans="1:50" x14ac:dyDescent="0.3">
      <c r="A18" s="2" t="s">
        <v>35</v>
      </c>
      <c r="B18" s="2">
        <v>7.25</v>
      </c>
      <c r="C18" s="2">
        <v>85.5</v>
      </c>
      <c r="D18" s="2">
        <v>3.93</v>
      </c>
      <c r="E18" s="2">
        <v>471</v>
      </c>
      <c r="F18" s="2">
        <v>236</v>
      </c>
      <c r="G18" s="3">
        <v>113.517139368088</v>
      </c>
      <c r="H18" s="3">
        <v>6.4386170993967697</v>
      </c>
      <c r="I18" s="3">
        <v>3.0690105165311001</v>
      </c>
      <c r="J18" s="3">
        <v>13.6449483179036</v>
      </c>
      <c r="K18" s="3">
        <v>7.0236026052084002</v>
      </c>
      <c r="L18" s="3">
        <v>55.511143451950502</v>
      </c>
      <c r="M18" s="3">
        <v>16.349</v>
      </c>
      <c r="N18" s="4">
        <v>0</v>
      </c>
      <c r="O18" s="5">
        <v>14.917999999999999</v>
      </c>
      <c r="P18" s="2">
        <v>1.89</v>
      </c>
      <c r="Q18" s="3">
        <v>24.117999999999999</v>
      </c>
      <c r="R18" s="4">
        <v>3</v>
      </c>
      <c r="S18" s="4">
        <v>1666.4939999999999</v>
      </c>
      <c r="T18" s="4">
        <v>70</v>
      </c>
      <c r="U18" s="3">
        <v>32.575699999999998</v>
      </c>
      <c r="V18" s="3">
        <v>63.299300000000002</v>
      </c>
      <c r="W18" s="3">
        <v>44.095300000000002</v>
      </c>
      <c r="X18" s="2">
        <v>-6.0576800000000004</v>
      </c>
      <c r="Y18" s="2">
        <v>-34.964469299999998</v>
      </c>
      <c r="AA18" s="2">
        <v>7.15</v>
      </c>
      <c r="AB18" s="2">
        <v>65.400000000000006</v>
      </c>
      <c r="AC18" s="2">
        <v>4.3</v>
      </c>
      <c r="AD18" s="2">
        <v>926</v>
      </c>
      <c r="AE18" s="2">
        <v>463</v>
      </c>
      <c r="AF18" s="3">
        <v>164.189903712362</v>
      </c>
      <c r="AG18" s="3">
        <v>3.9001260053384001</v>
      </c>
      <c r="AH18" s="3">
        <v>0.82383954905007395</v>
      </c>
      <c r="AI18" s="3">
        <v>19.5439261769227</v>
      </c>
      <c r="AJ18" s="3">
        <v>1.7941080393858599</v>
      </c>
      <c r="AK18" s="3">
        <v>18.058511045297799</v>
      </c>
      <c r="AL18" s="3">
        <v>0</v>
      </c>
      <c r="AM18" s="4">
        <v>0</v>
      </c>
      <c r="AN18" s="5">
        <v>1.3064899999999999</v>
      </c>
      <c r="AO18" s="2">
        <v>3.38</v>
      </c>
      <c r="AP18" s="3">
        <v>32.60163</v>
      </c>
      <c r="AQ18" s="4">
        <v>1.9432700000000001</v>
      </c>
      <c r="AR18" s="4">
        <v>1664.9179999999999</v>
      </c>
      <c r="AS18" s="6">
        <v>821.92430000000002</v>
      </c>
      <c r="AT18" s="3">
        <v>35.512799999999999</v>
      </c>
      <c r="AU18" s="3">
        <v>40.319699999999997</v>
      </c>
      <c r="AV18" s="3">
        <v>54.445700000000002</v>
      </c>
      <c r="AW18" s="1">
        <v>-6.8894488000000003</v>
      </c>
      <c r="AX18" s="1">
        <v>-37.9887248</v>
      </c>
    </row>
    <row r="19" spans="1:50" x14ac:dyDescent="0.3">
      <c r="A19" s="2" t="s">
        <v>36</v>
      </c>
      <c r="B19" s="2">
        <v>7.49</v>
      </c>
      <c r="C19" s="2">
        <v>65.7</v>
      </c>
      <c r="D19" s="2">
        <v>3.99</v>
      </c>
      <c r="E19" s="2">
        <v>598</v>
      </c>
      <c r="F19" s="2">
        <v>299</v>
      </c>
      <c r="G19" s="3">
        <v>175.43557902340899</v>
      </c>
      <c r="H19" s="3">
        <v>7.7240108617189298</v>
      </c>
      <c r="I19" s="3">
        <v>3.0512309919391298</v>
      </c>
      <c r="J19" s="3">
        <v>17.2683478473134</v>
      </c>
      <c r="K19" s="3">
        <v>6.92798113893768</v>
      </c>
      <c r="L19" s="3">
        <v>75.899362615464796</v>
      </c>
      <c r="M19" s="3">
        <v>4.9379999999999997</v>
      </c>
      <c r="N19" s="4">
        <v>0</v>
      </c>
      <c r="O19" s="5">
        <v>6.1210000000000004</v>
      </c>
      <c r="P19" s="2">
        <v>1.3009999999999999</v>
      </c>
      <c r="Q19" s="3">
        <v>24.803000000000001</v>
      </c>
      <c r="R19" s="4">
        <v>0</v>
      </c>
      <c r="S19" s="4">
        <v>1676.7809999999999</v>
      </c>
      <c r="T19" s="4">
        <v>52.755199999999903</v>
      </c>
      <c r="U19" s="3">
        <v>36.364600000000003</v>
      </c>
      <c r="V19" s="3">
        <v>56.7408</v>
      </c>
      <c r="W19" s="3">
        <v>45.430599999999998</v>
      </c>
      <c r="X19" s="2">
        <v>-6.0509487999999996</v>
      </c>
      <c r="Y19" s="2">
        <v>-35.272759800000003</v>
      </c>
      <c r="AA19" s="2">
        <v>7.43</v>
      </c>
      <c r="AB19" s="2">
        <v>71.8</v>
      </c>
      <c r="AC19" s="2">
        <v>5.23</v>
      </c>
      <c r="AD19" s="2">
        <v>1090</v>
      </c>
      <c r="AE19" s="2">
        <v>545</v>
      </c>
      <c r="AF19" s="3">
        <v>250.45917515445001</v>
      </c>
      <c r="AG19" s="3">
        <v>3.6191199052679499</v>
      </c>
      <c r="AH19" s="3">
        <v>0.67100932228929899</v>
      </c>
      <c r="AI19" s="3">
        <v>14.299005259790199</v>
      </c>
      <c r="AJ19" s="3">
        <v>1.7442200321903301</v>
      </c>
      <c r="AK19" s="3">
        <v>19.949294499802399</v>
      </c>
      <c r="AL19" s="3">
        <v>0</v>
      </c>
      <c r="AM19" s="4">
        <v>0</v>
      </c>
      <c r="AN19" s="5">
        <v>0.32324999999999998</v>
      </c>
      <c r="AO19" s="2">
        <v>1.4610000000000001</v>
      </c>
      <c r="AP19" s="3">
        <v>36.483736999999998</v>
      </c>
      <c r="AQ19" s="4">
        <v>3.08772</v>
      </c>
      <c r="AR19" s="4">
        <v>1900.5050000000001</v>
      </c>
      <c r="AS19" s="6">
        <v>1016.5205999999999</v>
      </c>
      <c r="AT19" s="3">
        <v>39.440600000000003</v>
      </c>
      <c r="AU19" s="3">
        <v>36.027999999999999</v>
      </c>
      <c r="AV19" s="3">
        <v>39.295400000000001</v>
      </c>
      <c r="AW19" s="1">
        <v>-7.5093911999999996</v>
      </c>
      <c r="AX19" s="1">
        <v>-41.250825200000001</v>
      </c>
    </row>
    <row r="20" spans="1:50" ht="15.75" customHeight="1" x14ac:dyDescent="0.3">
      <c r="A20" s="2" t="s">
        <v>37</v>
      </c>
      <c r="B20" s="2">
        <v>7.26</v>
      </c>
      <c r="C20" s="2">
        <v>72.2</v>
      </c>
      <c r="D20" s="2">
        <v>4.28</v>
      </c>
      <c r="E20" s="2">
        <v>622</v>
      </c>
      <c r="F20" s="2">
        <v>311</v>
      </c>
      <c r="G20" s="3">
        <v>175.43557902340899</v>
      </c>
      <c r="H20" s="3">
        <v>9.6507201944050802</v>
      </c>
      <c r="I20" s="3">
        <v>5.4978441870973702</v>
      </c>
      <c r="J20" s="3">
        <v>15.520137857453699</v>
      </c>
      <c r="K20" s="3">
        <v>18.335260361065199</v>
      </c>
      <c r="L20" s="3">
        <v>69.904606710448604</v>
      </c>
      <c r="M20" s="3">
        <v>21</v>
      </c>
      <c r="N20" s="4">
        <v>23.318300000000001</v>
      </c>
      <c r="O20" s="5">
        <v>0</v>
      </c>
      <c r="P20" s="2">
        <v>0.93200000000000005</v>
      </c>
      <c r="Q20" s="3">
        <v>7.2889999999999997</v>
      </c>
      <c r="R20" s="4">
        <v>0</v>
      </c>
      <c r="S20" s="4">
        <v>1738.5029999999999</v>
      </c>
      <c r="T20" s="4">
        <v>70</v>
      </c>
      <c r="U20" s="3">
        <v>44.419199999999996</v>
      </c>
      <c r="V20" s="3">
        <v>34.528399999999998</v>
      </c>
      <c r="W20" s="3">
        <v>54.680100000000003</v>
      </c>
      <c r="X20" s="2">
        <v>-6.2384608000000004</v>
      </c>
      <c r="Y20" s="2">
        <v>-35.811044799999998</v>
      </c>
      <c r="AA20" s="2">
        <v>7.11</v>
      </c>
      <c r="AB20" s="2">
        <v>147.4</v>
      </c>
      <c r="AC20" s="2">
        <v>4.21</v>
      </c>
      <c r="AD20" s="2">
        <v>1047</v>
      </c>
      <c r="AE20" s="2">
        <v>524</v>
      </c>
      <c r="AF20" s="3">
        <v>244.89341570657299</v>
      </c>
      <c r="AG20" s="3">
        <v>3.0520998727795399</v>
      </c>
      <c r="AH20" s="3">
        <v>0.83559131340551596</v>
      </c>
      <c r="AI20" s="3">
        <v>15.795240757001199</v>
      </c>
      <c r="AJ20" s="3">
        <v>4.3401011653645698</v>
      </c>
      <c r="AK20" s="3">
        <v>19.0320873061886</v>
      </c>
      <c r="AL20" s="3">
        <v>0</v>
      </c>
      <c r="AM20" s="4">
        <v>57.540500000000002</v>
      </c>
      <c r="AN20" s="5">
        <v>0.80100000000000005</v>
      </c>
      <c r="AO20" s="2">
        <v>2.3919999999999999</v>
      </c>
      <c r="AP20" s="3">
        <v>7.2735130000000003</v>
      </c>
      <c r="AQ20" s="4">
        <v>6.1109200000000001</v>
      </c>
      <c r="AR20" s="4">
        <v>1493.5820000000001</v>
      </c>
      <c r="AS20" s="6">
        <v>70</v>
      </c>
      <c r="AT20" s="3">
        <v>40.265300000000003</v>
      </c>
      <c r="AU20" s="3">
        <v>25.783799999999999</v>
      </c>
      <c r="AV20" s="3">
        <v>43.815600000000003</v>
      </c>
      <c r="AW20" s="1">
        <v>-8.0225191999999996</v>
      </c>
      <c r="AX20" s="1">
        <v>-43.289386399999998</v>
      </c>
    </row>
    <row r="21" spans="1:50" x14ac:dyDescent="0.3">
      <c r="A21" s="2" t="s">
        <v>38</v>
      </c>
      <c r="B21" s="2">
        <v>7.25</v>
      </c>
      <c r="C21" s="2">
        <v>101.4</v>
      </c>
      <c r="D21" s="2">
        <v>4.57</v>
      </c>
      <c r="E21" s="2">
        <v>661</v>
      </c>
      <c r="F21" s="2">
        <v>330</v>
      </c>
      <c r="G21" s="3">
        <v>185.755318965962</v>
      </c>
      <c r="H21" s="3">
        <v>8.6731228240481109</v>
      </c>
      <c r="I21" s="3">
        <v>7.2999752289633699</v>
      </c>
      <c r="J21" s="3">
        <v>11.9643024548136</v>
      </c>
      <c r="K21" s="3">
        <v>47.036241070764397</v>
      </c>
      <c r="L21" s="3">
        <v>61.696164534857402</v>
      </c>
      <c r="M21" s="3">
        <v>6</v>
      </c>
      <c r="N21" s="4">
        <v>0</v>
      </c>
      <c r="O21" s="5">
        <v>0</v>
      </c>
      <c r="P21" s="2">
        <v>0</v>
      </c>
      <c r="Q21" s="3">
        <v>3.2250000000000001</v>
      </c>
      <c r="R21" s="4">
        <v>0</v>
      </c>
      <c r="S21" s="4">
        <v>380.61900000000003</v>
      </c>
      <c r="T21" s="4">
        <v>666.03440000000001</v>
      </c>
      <c r="U21" s="3">
        <v>40.6</v>
      </c>
      <c r="V21" s="3">
        <v>77.643500000000003</v>
      </c>
      <c r="W21" s="3">
        <v>59.348500000000001</v>
      </c>
      <c r="X21" s="2">
        <v>-6.3346207999999997</v>
      </c>
      <c r="Y21" s="2">
        <v>-38.386983200000003</v>
      </c>
      <c r="AA21" s="2">
        <v>7.18</v>
      </c>
      <c r="AB21" s="2">
        <v>136.5</v>
      </c>
      <c r="AC21" s="2">
        <v>5.94</v>
      </c>
      <c r="AD21" s="2">
        <v>1093</v>
      </c>
      <c r="AE21" s="2">
        <v>546</v>
      </c>
      <c r="AF21" s="3">
        <v>208.71597929537501</v>
      </c>
      <c r="AG21" s="3">
        <v>4.3136486479080096</v>
      </c>
      <c r="AH21" s="3">
        <v>1.5586036862658501</v>
      </c>
      <c r="AI21" s="3">
        <v>12.497538988221899</v>
      </c>
      <c r="AJ21" s="3">
        <v>13.108022791263901</v>
      </c>
      <c r="AK21" s="3">
        <v>15.6852688698365</v>
      </c>
      <c r="AL21" s="3">
        <v>0</v>
      </c>
      <c r="AM21" s="4">
        <v>37.7744</v>
      </c>
      <c r="AN21" s="5">
        <v>6.5170000000000006E-2</v>
      </c>
      <c r="AO21" s="2">
        <v>1.76</v>
      </c>
      <c r="AP21" s="3">
        <v>4.7001080000000002</v>
      </c>
      <c r="AQ21" s="4">
        <v>6.0097699999999996</v>
      </c>
      <c r="AR21" s="4">
        <v>337.06400000000002</v>
      </c>
      <c r="AS21" s="6">
        <v>432.73169999999999</v>
      </c>
      <c r="AT21" s="3">
        <v>32.251800000000003</v>
      </c>
      <c r="AU21" s="3">
        <v>72.4559</v>
      </c>
      <c r="AV21" s="3">
        <v>53.0745</v>
      </c>
      <c r="AW21" s="1">
        <v>-7.9125632000000001</v>
      </c>
      <c r="AX21" s="1">
        <v>-43.150530799999999</v>
      </c>
    </row>
  </sheetData>
  <mergeCells count="2">
    <mergeCell ref="B1:Y1"/>
    <mergeCell ref="AA1:AX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groundwater chemistry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星星</dc:creator>
  <cp:lastModifiedBy>Jinli Cui</cp:lastModifiedBy>
  <dcterms:created xsi:type="dcterms:W3CDTF">2015-06-05T18:19:00Z</dcterms:created>
  <dcterms:modified xsi:type="dcterms:W3CDTF">2024-10-15T12:03:11Z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A2BF9707BAA340D5BECE81DADC8E3F88_12</vt:lpwstr>
  </property>
  <property fmtid="{D5CDD505-2E9C-101B-9397-08002B2CF9AE}" pid="3" name="KSOProductBuildVer">
    <vt:lpwstr>2052-12.1.0.17147</vt:lpwstr>
  </property>
</Properties>
</file>