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U:\7_Manuscripts\Gindorf_MMHg photodeg_2024\2. Data\Data_availability\Resubmission\"/>
    </mc:Choice>
  </mc:AlternateContent>
  <xr:revisionPtr revIDLastSave="0" documentId="8_{B8733911-B7D1-4DFF-850B-492B2F4EC286}" xr6:coauthVersionLast="36" xr6:coauthVersionMax="36" xr10:uidLastSave="{00000000-0000-0000-0000-000000000000}"/>
  <bookViews>
    <workbookView xWindow="-120" yWindow="-120" windowWidth="20600" windowHeight="6930" activeTab="1" xr2:uid="{9364D577-48CD-424E-A32F-810E46844537}"/>
  </bookViews>
  <sheets>
    <sheet name="Read me" sheetId="1" r:id="rId1"/>
    <sheet name="Data Hg" sheetId="2" r:id="rId2"/>
    <sheet name="Absorbance" sheetId="4" r:id="rId3"/>
  </sheets>
  <definedNames>
    <definedName name="_xlnm._FilterDatabase" localSheetId="1" hidden="1">'Data Hg'!$A$1:$I$263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8" i="4" l="1"/>
  <c r="DS8" i="4"/>
  <c r="DT7" i="4"/>
  <c r="DS7" i="4"/>
  <c r="DT6" i="4"/>
  <c r="DU6" i="4" s="1"/>
  <c r="DS6" i="4"/>
  <c r="DT5" i="4"/>
  <c r="DS5" i="4"/>
  <c r="DU5" i="4" s="1"/>
  <c r="DT4" i="4"/>
  <c r="DS4" i="4"/>
  <c r="DT3" i="4"/>
  <c r="DS3" i="4"/>
  <c r="DU3" i="4" s="1"/>
  <c r="DT2" i="4"/>
  <c r="DS2" i="4"/>
  <c r="DU7" i="4" l="1"/>
  <c r="DU4" i="4"/>
  <c r="DU8" i="4"/>
  <c r="DU2" i="4"/>
</calcChain>
</file>

<file path=xl/sharedStrings.xml><?xml version="1.0" encoding="utf-8"?>
<sst xmlns="http://schemas.openxmlformats.org/spreadsheetml/2006/main" count="247" uniqueCount="52">
  <si>
    <t>Experiment ID</t>
  </si>
  <si>
    <t xml:space="preserve">Description </t>
  </si>
  <si>
    <t>Excel Sheet Name</t>
  </si>
  <si>
    <t>Data Hg</t>
  </si>
  <si>
    <t>SRHA vs. LHA</t>
  </si>
  <si>
    <t>SRHA vs. BS-DOM</t>
  </si>
  <si>
    <t>SRHA gradient</t>
  </si>
  <si>
    <t>NaCl gradient</t>
  </si>
  <si>
    <t>SRHA &amp; NaCl</t>
  </si>
  <si>
    <t>DOC (mg/L)</t>
  </si>
  <si>
    <t>salinity</t>
  </si>
  <si>
    <t>DOM type</t>
  </si>
  <si>
    <t>SRHA</t>
  </si>
  <si>
    <t>Arctic Ocean (N2-purged)</t>
  </si>
  <si>
    <t>NaCl solution (N2-purged)</t>
  </si>
  <si>
    <t>N2-purged</t>
  </si>
  <si>
    <t>BS-DOM</t>
  </si>
  <si>
    <t>SRHA &amp; BS-DOM</t>
  </si>
  <si>
    <t>LHA</t>
  </si>
  <si>
    <t>SRHA &amp; LHA</t>
  </si>
  <si>
    <t>Timepoint (minutes)</t>
  </si>
  <si>
    <t>S280-500</t>
  </si>
  <si>
    <t>S350-500</t>
  </si>
  <si>
    <t>Slope ratio</t>
  </si>
  <si>
    <t>NaN</t>
  </si>
  <si>
    <t>Pond</t>
  </si>
  <si>
    <t>Arctic Ocean</t>
  </si>
  <si>
    <t>NaCl 35</t>
  </si>
  <si>
    <t>BSW (Värtan)</t>
  </si>
  <si>
    <t>Absorbance</t>
  </si>
  <si>
    <t>Absorbance measurments of the waters used in this study</t>
  </si>
  <si>
    <t>3.1 Role of DOM concentration</t>
  </si>
  <si>
    <t>3.2 Role of Salinity</t>
  </si>
  <si>
    <t>3.3 Role of DOM source</t>
  </si>
  <si>
    <t>3.1 Role of DOM concentration; 3.3 Role of DOM source</t>
  </si>
  <si>
    <t>Section</t>
  </si>
  <si>
    <t>Figure</t>
  </si>
  <si>
    <t>S9</t>
  </si>
  <si>
    <t>S11</t>
  </si>
  <si>
    <t>S5</t>
  </si>
  <si>
    <r>
      <t>N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-purged</t>
    </r>
  </si>
  <si>
    <r>
      <t>MM</t>
    </r>
    <r>
      <rPr>
        <b/>
        <vertAlign val="superscript"/>
        <sz val="11"/>
        <color theme="1"/>
        <rFont val="Calibri"/>
        <family val="2"/>
        <scheme val="minor"/>
      </rPr>
      <t>200</t>
    </r>
    <r>
      <rPr>
        <b/>
        <sz val="11"/>
        <color theme="1"/>
        <rFont val="Calibri"/>
        <family val="2"/>
        <scheme val="minor"/>
      </rPr>
      <t>Hg (ng 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</si>
  <si>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rPr>
        <b/>
        <vertAlign val="superscript"/>
        <sz val="11"/>
        <color theme="1"/>
        <rFont val="Calibri"/>
        <family val="2"/>
        <scheme val="minor"/>
      </rPr>
      <t>200</t>
    </r>
    <r>
      <rPr>
        <b/>
        <sz val="11"/>
        <color theme="1"/>
        <rFont val="Calibri"/>
        <family val="2"/>
        <scheme val="minor"/>
      </rPr>
      <t>Hg</t>
    </r>
    <r>
      <rPr>
        <b/>
        <vertAlign val="superscript"/>
        <sz val="11"/>
        <color theme="1"/>
        <rFont val="Calibri"/>
        <family val="2"/>
        <scheme val="minor"/>
      </rPr>
      <t>II</t>
    </r>
    <r>
      <rPr>
        <b/>
        <sz val="11"/>
        <color theme="1"/>
        <rFont val="Calibri"/>
        <family val="2"/>
        <scheme val="minor"/>
      </rPr>
      <t xml:space="preserve"> (ng 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</si>
  <si>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DM</t>
    </r>
    <r>
      <rPr>
        <b/>
        <vertAlign val="superscript"/>
        <sz val="11"/>
        <color theme="1"/>
        <rFont val="Calibri"/>
        <family val="2"/>
        <scheme val="minor"/>
      </rPr>
      <t>200</t>
    </r>
    <r>
      <rPr>
        <b/>
        <sz val="11"/>
        <color theme="1"/>
        <rFont val="Calibri"/>
        <family val="2"/>
        <scheme val="minor"/>
      </rPr>
      <t>Hg (ng 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</si>
  <si>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1; S3</t>
  </si>
  <si>
    <t>2; S4</t>
  </si>
  <si>
    <t>S6</t>
  </si>
  <si>
    <t>S7</t>
  </si>
  <si>
    <t>S8</t>
  </si>
  <si>
    <t>S12</t>
  </si>
  <si>
    <t>Pond Laduviken (N2-purged)</t>
  </si>
  <si>
    <t>Brackish water Värtan (N2-purged)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</si>
</sst>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128"/>
    </font>
    <font>
      <b/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Border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2" fontId="2" fillId="0" borderId="0" xfId="0" applyNumberFormat="1" applyFont="1" applyFill="1" applyBorder="1"/>
    <xf numFmtId="0" fontId="0" fillId="2" borderId="0" xfId="0" applyFill="1"/>
    <xf numFmtId="2" fontId="0" fillId="2" borderId="0" xfId="0" applyNumberFormat="1" applyFill="1"/>
    <xf numFmtId="11" fontId="0" fillId="0" borderId="0" xfId="0" applyNumberFormat="1"/>
    <xf numFmtId="0" fontId="0" fillId="0" borderId="0" xfId="0" quotePrefix="1"/>
    <xf numFmtId="0" fontId="1" fillId="0" borderId="0" xfId="0" applyFont="1" applyAlignment="1">
      <alignment vertical="center"/>
    </xf>
    <xf numFmtId="1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SU Word Excel">
      <a:dk1>
        <a:srgbClr val="000000"/>
      </a:dk1>
      <a:lt1>
        <a:srgbClr val="FFFFFF"/>
      </a:lt1>
      <a:dk2>
        <a:srgbClr val="1A1A1A"/>
      </a:dk2>
      <a:lt2>
        <a:srgbClr val="808080"/>
      </a:lt2>
      <a:accent1>
        <a:srgbClr val="002F5F"/>
      </a:accent1>
      <a:accent2>
        <a:srgbClr val="A3A86B"/>
      </a:accent2>
      <a:accent3>
        <a:srgbClr val="ACDEE6"/>
      </a:accent3>
      <a:accent4>
        <a:srgbClr val="9BB2CE"/>
      </a:accent4>
      <a:accent5>
        <a:srgbClr val="EB7125"/>
      </a:accent5>
      <a:accent6>
        <a:srgbClr val="DADCC3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38482-3944-4291-8920-CC3B687C1F81}">
  <dimension ref="A1:E11"/>
  <sheetViews>
    <sheetView zoomScaleNormal="100" workbookViewId="0">
      <selection activeCell="C5" sqref="C5"/>
    </sheetView>
  </sheetViews>
  <sheetFormatPr defaultRowHeight="14.5"/>
  <cols>
    <col min="1" max="1" width="15.54296875" bestFit="1" customWidth="1"/>
    <col min="2" max="2" width="12.6328125" bestFit="1" customWidth="1"/>
    <col min="3" max="3" width="30" bestFit="1" customWidth="1"/>
    <col min="4" max="4" width="27" bestFit="1" customWidth="1"/>
  </cols>
  <sheetData>
    <row r="1" spans="1:5">
      <c r="A1" t="s">
        <v>2</v>
      </c>
      <c r="B1" t="s">
        <v>0</v>
      </c>
      <c r="C1" t="s">
        <v>1</v>
      </c>
      <c r="D1" t="s">
        <v>35</v>
      </c>
      <c r="E1" t="s">
        <v>36</v>
      </c>
    </row>
    <row r="2" spans="1:5">
      <c r="A2" t="s">
        <v>3</v>
      </c>
      <c r="B2">
        <v>1</v>
      </c>
      <c r="C2" t="s">
        <v>6</v>
      </c>
      <c r="D2" s="11" t="s">
        <v>31</v>
      </c>
      <c r="E2" t="s">
        <v>44</v>
      </c>
    </row>
    <row r="3" spans="1:5">
      <c r="A3" t="s">
        <v>3</v>
      </c>
      <c r="B3">
        <v>2</v>
      </c>
      <c r="C3" t="s">
        <v>7</v>
      </c>
      <c r="D3" s="11" t="s">
        <v>32</v>
      </c>
      <c r="E3" t="s">
        <v>45</v>
      </c>
    </row>
    <row r="4" spans="1:5">
      <c r="A4" t="s">
        <v>3</v>
      </c>
      <c r="B4">
        <v>3</v>
      </c>
      <c r="C4" t="s">
        <v>8</v>
      </c>
      <c r="D4" s="11" t="s">
        <v>32</v>
      </c>
      <c r="E4" t="s">
        <v>39</v>
      </c>
    </row>
    <row r="5" spans="1:5">
      <c r="A5" t="s">
        <v>3</v>
      </c>
      <c r="B5">
        <v>4</v>
      </c>
      <c r="C5" t="s">
        <v>4</v>
      </c>
      <c r="D5" s="11" t="s">
        <v>33</v>
      </c>
      <c r="E5" t="s">
        <v>38</v>
      </c>
    </row>
    <row r="6" spans="1:5">
      <c r="A6" t="s">
        <v>3</v>
      </c>
      <c r="B6">
        <v>5</v>
      </c>
      <c r="C6" t="s">
        <v>5</v>
      </c>
      <c r="D6" s="11" t="s">
        <v>33</v>
      </c>
      <c r="E6" t="s">
        <v>49</v>
      </c>
    </row>
    <row r="7" spans="1:5">
      <c r="A7" t="s">
        <v>3</v>
      </c>
      <c r="B7">
        <v>6</v>
      </c>
      <c r="C7" t="s">
        <v>13</v>
      </c>
      <c r="D7" s="11" t="s">
        <v>32</v>
      </c>
      <c r="E7" t="s">
        <v>46</v>
      </c>
    </row>
    <row r="8" spans="1:5">
      <c r="A8" t="s">
        <v>3</v>
      </c>
      <c r="B8">
        <v>7</v>
      </c>
      <c r="C8" t="s">
        <v>14</v>
      </c>
      <c r="D8" s="11" t="s">
        <v>32</v>
      </c>
      <c r="E8" t="s">
        <v>47</v>
      </c>
    </row>
    <row r="9" spans="1:5">
      <c r="A9" t="s">
        <v>3</v>
      </c>
      <c r="B9">
        <v>8</v>
      </c>
      <c r="C9" t="s">
        <v>50</v>
      </c>
      <c r="D9" s="11" t="s">
        <v>32</v>
      </c>
      <c r="E9" t="s">
        <v>48</v>
      </c>
    </row>
    <row r="10" spans="1:5">
      <c r="A10" t="s">
        <v>3</v>
      </c>
      <c r="B10">
        <v>9</v>
      </c>
      <c r="C10" t="s">
        <v>51</v>
      </c>
      <c r="D10" s="11" t="s">
        <v>32</v>
      </c>
      <c r="E10" t="s">
        <v>37</v>
      </c>
    </row>
    <row r="11" spans="1:5" ht="35.5" customHeight="1">
      <c r="A11" t="s">
        <v>29</v>
      </c>
      <c r="C11" s="5" t="s">
        <v>30</v>
      </c>
      <c r="D11" s="13" t="s">
        <v>34</v>
      </c>
      <c r="E11" s="14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752F2-A0DF-45F9-BFEA-B12D1DD532AC}">
  <dimension ref="A1:I263"/>
  <sheetViews>
    <sheetView tabSelected="1" workbookViewId="0">
      <selection activeCell="C62" sqref="C62"/>
    </sheetView>
  </sheetViews>
  <sheetFormatPr defaultRowHeight="14.5"/>
  <cols>
    <col min="1" max="1" width="12.6328125" bestFit="1" customWidth="1"/>
    <col min="2" max="2" width="10.08984375" customWidth="1"/>
    <col min="4" max="4" width="8" customWidth="1"/>
    <col min="6" max="6" width="10.453125" bestFit="1" customWidth="1"/>
    <col min="9" max="9" width="9.6328125" bestFit="1" customWidth="1"/>
  </cols>
  <sheetData>
    <row r="1" spans="1:9" s="5" customFormat="1" ht="34">
      <c r="A1" s="15" t="s">
        <v>0</v>
      </c>
      <c r="B1" s="15" t="s">
        <v>20</v>
      </c>
      <c r="C1" s="15" t="s">
        <v>41</v>
      </c>
      <c r="D1" s="15" t="s">
        <v>42</v>
      </c>
      <c r="E1" s="15" t="s">
        <v>43</v>
      </c>
      <c r="F1" s="15" t="s">
        <v>9</v>
      </c>
      <c r="G1" s="15" t="s">
        <v>10</v>
      </c>
      <c r="H1" s="15" t="s">
        <v>11</v>
      </c>
      <c r="I1" s="15" t="s">
        <v>40</v>
      </c>
    </row>
    <row r="2" spans="1:9" ht="15.5">
      <c r="A2">
        <v>1</v>
      </c>
      <c r="B2">
        <v>0</v>
      </c>
      <c r="C2" s="6">
        <v>2.6739944001617029</v>
      </c>
      <c r="D2" s="3">
        <v>2.5299423395176782E-2</v>
      </c>
      <c r="E2" s="6">
        <v>1.1418312368810676E-2</v>
      </c>
      <c r="F2" s="12">
        <v>0</v>
      </c>
      <c r="G2" s="1"/>
      <c r="H2" s="1" t="s">
        <v>12</v>
      </c>
      <c r="I2" s="1"/>
    </row>
    <row r="3" spans="1:9" ht="15.5">
      <c r="A3">
        <v>1</v>
      </c>
      <c r="B3">
        <v>0</v>
      </c>
      <c r="C3" s="6">
        <v>2.7337751056818873</v>
      </c>
      <c r="D3" s="3">
        <v>2.5543132045067595E-2</v>
      </c>
      <c r="E3" s="6">
        <v>-8.1768740378021804E-3</v>
      </c>
      <c r="F3" s="2">
        <v>2.6816119621856201E-2</v>
      </c>
      <c r="G3" s="1"/>
      <c r="H3" s="1" t="s">
        <v>12</v>
      </c>
      <c r="I3" s="1"/>
    </row>
    <row r="4" spans="1:9" ht="15.5">
      <c r="A4">
        <v>1</v>
      </c>
      <c r="B4">
        <v>0</v>
      </c>
      <c r="C4" s="6">
        <v>2.4207402442142354</v>
      </c>
      <c r="D4" s="3">
        <v>3.0916541901985867E-2</v>
      </c>
      <c r="E4" s="6">
        <v>1.5452197642139951E-2</v>
      </c>
      <c r="F4" s="3">
        <v>0.26556975723936549</v>
      </c>
      <c r="G4" s="1"/>
      <c r="H4" s="1" t="s">
        <v>12</v>
      </c>
      <c r="I4" s="1"/>
    </row>
    <row r="5" spans="1:9" ht="15.5">
      <c r="A5">
        <v>1</v>
      </c>
      <c r="B5">
        <v>0</v>
      </c>
      <c r="C5" s="6">
        <v>2.532106058434564</v>
      </c>
      <c r="D5" s="3">
        <v>2.7544988634235556E-2</v>
      </c>
      <c r="E5" s="6">
        <v>5.3453867507053049E-3</v>
      </c>
      <c r="F5" s="4">
        <v>2.6444764293791518</v>
      </c>
      <c r="G5" s="1"/>
      <c r="H5" s="1" t="s">
        <v>12</v>
      </c>
      <c r="I5" s="1"/>
    </row>
    <row r="6" spans="1:9" ht="15.5">
      <c r="A6">
        <v>1</v>
      </c>
      <c r="B6">
        <v>0</v>
      </c>
      <c r="C6" s="6">
        <v>2.5901539521230976</v>
      </c>
      <c r="D6" s="3">
        <v>-1.2499073343178187E-2</v>
      </c>
      <c r="E6" s="6">
        <v>-8.0887790000870752E-3</v>
      </c>
      <c r="F6" s="4">
        <v>26.565577359527978</v>
      </c>
      <c r="G6" s="1"/>
      <c r="H6" s="1" t="s">
        <v>12</v>
      </c>
      <c r="I6" s="1"/>
    </row>
    <row r="7" spans="1:9" ht="15.5">
      <c r="A7">
        <v>1</v>
      </c>
      <c r="B7">
        <v>30</v>
      </c>
      <c r="C7" s="6">
        <v>2.3378147160467404</v>
      </c>
      <c r="D7" s="3">
        <v>0.36047160786918542</v>
      </c>
      <c r="E7" s="6">
        <v>7.9252459606972379E-3</v>
      </c>
      <c r="F7" s="12">
        <v>0</v>
      </c>
      <c r="G7" s="1"/>
      <c r="H7" s="1" t="s">
        <v>12</v>
      </c>
      <c r="I7" s="1"/>
    </row>
    <row r="8" spans="1:9" ht="15.5">
      <c r="A8">
        <v>1</v>
      </c>
      <c r="B8">
        <v>30</v>
      </c>
      <c r="C8" s="6">
        <v>2.2328525936559176</v>
      </c>
      <c r="D8" s="3">
        <v>0.32759236002534858</v>
      </c>
      <c r="E8" s="6">
        <v>3.9186392031299753E-3</v>
      </c>
      <c r="F8" s="2">
        <v>2.6816119621856201E-2</v>
      </c>
      <c r="G8" s="1"/>
      <c r="H8" s="1" t="s">
        <v>12</v>
      </c>
      <c r="I8" s="1"/>
    </row>
    <row r="9" spans="1:9" ht="15.5">
      <c r="A9">
        <v>1</v>
      </c>
      <c r="B9">
        <v>30</v>
      </c>
      <c r="C9" s="6">
        <v>2.1191012660651336</v>
      </c>
      <c r="D9" s="3">
        <v>0.17818555661292787</v>
      </c>
      <c r="E9" s="6">
        <v>5.2706160855319388E-3</v>
      </c>
      <c r="F9" s="3">
        <v>0.26556975723936549</v>
      </c>
      <c r="G9" s="1"/>
      <c r="H9" s="1" t="s">
        <v>12</v>
      </c>
      <c r="I9" s="1"/>
    </row>
    <row r="10" spans="1:9" ht="15.5">
      <c r="A10">
        <v>1</v>
      </c>
      <c r="B10">
        <v>30</v>
      </c>
      <c r="C10" s="6">
        <v>1.7976879400417096</v>
      </c>
      <c r="D10" s="3">
        <v>0.12832894349375029</v>
      </c>
      <c r="E10" s="6">
        <v>6.3565679988310236E-3</v>
      </c>
      <c r="F10" s="4">
        <v>2.6444764293791518</v>
      </c>
      <c r="G10" s="1"/>
      <c r="H10" s="1" t="s">
        <v>12</v>
      </c>
      <c r="I10" s="1"/>
    </row>
    <row r="11" spans="1:9" ht="15.5">
      <c r="A11">
        <v>1</v>
      </c>
      <c r="B11">
        <v>30</v>
      </c>
      <c r="C11" s="6">
        <v>2.198010678756054</v>
      </c>
      <c r="D11" s="3">
        <v>7.6540374368919306E-2</v>
      </c>
      <c r="E11" s="6">
        <v>6.4626898430356844E-3</v>
      </c>
      <c r="F11" s="4">
        <v>26.565577359527978</v>
      </c>
      <c r="G11" s="1"/>
      <c r="H11" s="1" t="s">
        <v>12</v>
      </c>
      <c r="I11" s="1"/>
    </row>
    <row r="12" spans="1:9" ht="15.5">
      <c r="A12">
        <v>1</v>
      </c>
      <c r="B12">
        <v>60</v>
      </c>
      <c r="C12" s="6">
        <v>1.8850627421012833</v>
      </c>
      <c r="D12" s="3">
        <v>0.61926646965352194</v>
      </c>
      <c r="E12" s="6">
        <v>8.2447810562569397E-3</v>
      </c>
      <c r="F12" s="12">
        <v>0</v>
      </c>
      <c r="G12" s="1"/>
      <c r="H12" s="1" t="s">
        <v>12</v>
      </c>
      <c r="I12" s="1"/>
    </row>
    <row r="13" spans="1:9" ht="15.5">
      <c r="A13">
        <v>1</v>
      </c>
      <c r="B13">
        <v>60</v>
      </c>
      <c r="C13" s="6">
        <v>2.0344713388139422</v>
      </c>
      <c r="D13" s="3">
        <v>0.58340492625375873</v>
      </c>
      <c r="E13" s="6">
        <v>1.5917621175621337E-2</v>
      </c>
      <c r="F13" s="2">
        <v>2.6816119621856201E-2</v>
      </c>
      <c r="G13" s="1"/>
      <c r="H13" s="1" t="s">
        <v>12</v>
      </c>
      <c r="I13" s="1"/>
    </row>
    <row r="14" spans="1:9" ht="15.5">
      <c r="A14">
        <v>1</v>
      </c>
      <c r="B14">
        <v>60</v>
      </c>
      <c r="C14" s="6">
        <v>1.7349555733258772</v>
      </c>
      <c r="D14" s="3">
        <v>0.27450231968636929</v>
      </c>
      <c r="E14" s="6">
        <v>8.6744358518583194E-3</v>
      </c>
      <c r="F14" s="3">
        <v>0.26556975723936549</v>
      </c>
      <c r="G14" s="1"/>
      <c r="H14" s="1" t="s">
        <v>12</v>
      </c>
      <c r="I14" s="1"/>
    </row>
    <row r="15" spans="1:9" ht="15.5">
      <c r="A15">
        <v>1</v>
      </c>
      <c r="B15">
        <v>60</v>
      </c>
      <c r="C15" s="6">
        <v>1.6753644247484785</v>
      </c>
      <c r="D15" s="3">
        <v>0.25564473952840494</v>
      </c>
      <c r="E15" s="6">
        <v>6.3326168438638452E-3</v>
      </c>
      <c r="F15" s="4">
        <v>2.6444764293791518</v>
      </c>
      <c r="G15" s="1"/>
      <c r="H15" s="1" t="s">
        <v>12</v>
      </c>
      <c r="I15" s="1"/>
    </row>
    <row r="16" spans="1:9" ht="15.5">
      <c r="A16">
        <v>1</v>
      </c>
      <c r="B16">
        <v>60</v>
      </c>
      <c r="C16" s="6">
        <v>1.3363456866320316</v>
      </c>
      <c r="D16" s="3">
        <v>4.6680716519622058E-2</v>
      </c>
      <c r="E16" s="6">
        <v>-9.9290639243973123E-3</v>
      </c>
      <c r="F16" s="4">
        <v>26.565577359527978</v>
      </c>
      <c r="G16" s="1"/>
      <c r="H16" s="1" t="s">
        <v>12</v>
      </c>
      <c r="I16" s="1"/>
    </row>
    <row r="17" spans="1:9" ht="15.5">
      <c r="A17">
        <v>1</v>
      </c>
      <c r="B17">
        <v>90</v>
      </c>
      <c r="C17" s="6">
        <v>1.6802541434648459</v>
      </c>
      <c r="D17" s="3">
        <v>0.79964600753443027</v>
      </c>
      <c r="E17" s="6">
        <v>1.7441911512722258E-2</v>
      </c>
      <c r="F17" s="12">
        <v>0</v>
      </c>
      <c r="G17" s="1"/>
      <c r="H17" s="1" t="s">
        <v>12</v>
      </c>
      <c r="I17" s="1"/>
    </row>
    <row r="18" spans="1:9" ht="15.5">
      <c r="A18">
        <v>1</v>
      </c>
      <c r="B18">
        <v>90</v>
      </c>
      <c r="C18" s="6">
        <v>1.619478352389057</v>
      </c>
      <c r="D18" s="3">
        <v>0.77274536007520445</v>
      </c>
      <c r="E18" s="6">
        <v>3.318088402444414E-3</v>
      </c>
      <c r="F18" s="2">
        <v>2.6816119621856201E-2</v>
      </c>
      <c r="G18" s="1"/>
      <c r="H18" s="1" t="s">
        <v>12</v>
      </c>
      <c r="I18" s="1"/>
    </row>
    <row r="19" spans="1:9" ht="15.5">
      <c r="A19">
        <v>1</v>
      </c>
      <c r="B19">
        <v>90</v>
      </c>
      <c r="C19" s="6">
        <v>1.531617545352677</v>
      </c>
      <c r="D19" s="3">
        <v>0.38460785496487432</v>
      </c>
      <c r="E19" s="6">
        <v>5.160660394627036E-3</v>
      </c>
      <c r="F19" s="3">
        <v>0.26556975723936549</v>
      </c>
      <c r="G19" s="1"/>
      <c r="H19" s="1" t="s">
        <v>12</v>
      </c>
      <c r="I19" s="1"/>
    </row>
    <row r="20" spans="1:9" ht="15.5">
      <c r="A20">
        <v>1</v>
      </c>
      <c r="B20">
        <v>90</v>
      </c>
      <c r="C20" s="6">
        <v>1.2524065934460928</v>
      </c>
      <c r="D20" s="3">
        <v>0.28767234211691928</v>
      </c>
      <c r="E20" s="6">
        <v>-4.4163421859829714E-3</v>
      </c>
      <c r="F20" s="4">
        <v>2.6444764293791518</v>
      </c>
      <c r="G20" s="1"/>
      <c r="H20" s="1" t="s">
        <v>12</v>
      </c>
      <c r="I20" s="1"/>
    </row>
    <row r="21" spans="1:9" ht="15.5">
      <c r="A21">
        <v>1</v>
      </c>
      <c r="B21">
        <v>90</v>
      </c>
      <c r="C21" s="6">
        <v>1.7930952865082537</v>
      </c>
      <c r="D21" s="3">
        <v>9.0005950460309417E-2</v>
      </c>
      <c r="E21" s="6">
        <v>-4.9959534332589216E-4</v>
      </c>
      <c r="F21" s="4">
        <v>26.565577359527978</v>
      </c>
      <c r="G21" s="1"/>
      <c r="H21" s="1" t="s">
        <v>12</v>
      </c>
      <c r="I21" s="1"/>
    </row>
    <row r="22" spans="1:9" ht="15.5">
      <c r="A22">
        <v>1</v>
      </c>
      <c r="B22">
        <v>150</v>
      </c>
      <c r="C22" s="6">
        <v>1.3958970841610969</v>
      </c>
      <c r="D22" s="3">
        <v>1.128981656589068</v>
      </c>
      <c r="E22" s="6">
        <v>1.5550688402873342E-3</v>
      </c>
      <c r="F22" s="12">
        <v>0</v>
      </c>
      <c r="G22" s="1"/>
      <c r="H22" s="1" t="s">
        <v>12</v>
      </c>
      <c r="I22" s="1"/>
    </row>
    <row r="23" spans="1:9" ht="15.5">
      <c r="A23">
        <v>1</v>
      </c>
      <c r="B23">
        <v>150</v>
      </c>
      <c r="C23" s="6">
        <v>1.2170579225877363</v>
      </c>
      <c r="D23" s="3">
        <v>1.1216278050135748</v>
      </c>
      <c r="E23" s="6">
        <v>1.1468821558610262E-3</v>
      </c>
      <c r="F23" s="2">
        <v>2.6816119621856201E-2</v>
      </c>
      <c r="G23" s="1"/>
      <c r="H23" s="1" t="s">
        <v>12</v>
      </c>
      <c r="I23" s="1"/>
    </row>
    <row r="24" spans="1:9" ht="15.5">
      <c r="A24">
        <v>1</v>
      </c>
      <c r="B24">
        <v>150</v>
      </c>
      <c r="C24" s="6">
        <v>0.9871397667613897</v>
      </c>
      <c r="D24" s="3">
        <v>0.55329045806537491</v>
      </c>
      <c r="E24" s="6">
        <v>3.5377488891469716E-3</v>
      </c>
      <c r="F24" s="3">
        <v>0.26556975723936549</v>
      </c>
      <c r="G24" s="1"/>
      <c r="H24" s="1" t="s">
        <v>12</v>
      </c>
      <c r="I24" s="1"/>
    </row>
    <row r="25" spans="1:9" ht="15.5">
      <c r="A25">
        <v>1</v>
      </c>
      <c r="B25">
        <v>150</v>
      </c>
      <c r="C25" s="6">
        <v>0.98140514249715938</v>
      </c>
      <c r="D25" s="3">
        <v>0.55056168416141282</v>
      </c>
      <c r="E25" s="6">
        <v>2.0493826902695866E-2</v>
      </c>
      <c r="F25" s="4">
        <v>2.6444764293791518</v>
      </c>
      <c r="G25" s="1"/>
      <c r="H25" s="1" t="s">
        <v>12</v>
      </c>
      <c r="I25" s="1"/>
    </row>
    <row r="26" spans="1:9" ht="15.5">
      <c r="A26">
        <v>1</v>
      </c>
      <c r="B26">
        <v>150</v>
      </c>
      <c r="C26" s="6">
        <v>1.3217976468156574</v>
      </c>
      <c r="D26" s="3">
        <v>0.16073402111167345</v>
      </c>
      <c r="E26" s="6">
        <v>2.3822515550502535E-2</v>
      </c>
      <c r="F26" s="4">
        <v>26.565577359527978</v>
      </c>
      <c r="G26" s="1"/>
      <c r="H26" s="1" t="s">
        <v>12</v>
      </c>
      <c r="I26" s="1"/>
    </row>
    <row r="27" spans="1:9" ht="15.5">
      <c r="A27">
        <v>1</v>
      </c>
      <c r="B27">
        <v>210</v>
      </c>
      <c r="C27" s="6">
        <v>1.0848704215201876</v>
      </c>
      <c r="D27" s="3">
        <v>1.2690161799004436</v>
      </c>
      <c r="E27" s="6">
        <v>2.2961055973302065E-2</v>
      </c>
      <c r="F27" s="12">
        <v>0</v>
      </c>
      <c r="G27" s="1"/>
      <c r="H27" s="1" t="s">
        <v>12</v>
      </c>
      <c r="I27" s="1"/>
    </row>
    <row r="28" spans="1:9" ht="15.5">
      <c r="A28">
        <v>1</v>
      </c>
      <c r="B28">
        <v>210</v>
      </c>
      <c r="C28" s="6">
        <v>0.93264976119211718</v>
      </c>
      <c r="D28" s="3">
        <v>1.309519610972997</v>
      </c>
      <c r="E28" s="6">
        <v>-8.7545095186925062E-3</v>
      </c>
      <c r="F28" s="2">
        <v>2.6816119621856201E-2</v>
      </c>
      <c r="G28" s="1"/>
      <c r="H28" s="1" t="s">
        <v>12</v>
      </c>
      <c r="I28" s="1"/>
    </row>
    <row r="29" spans="1:9" ht="15.5">
      <c r="A29">
        <v>1</v>
      </c>
      <c r="B29">
        <v>210</v>
      </c>
      <c r="C29" s="6">
        <v>0.70687380474861339</v>
      </c>
      <c r="D29" s="3">
        <v>0.706714506770457</v>
      </c>
      <c r="E29" s="6">
        <v>1.3249488408537752E-2</v>
      </c>
      <c r="F29" s="3">
        <v>0.26556975723936549</v>
      </c>
      <c r="G29" s="1"/>
      <c r="H29" s="1" t="s">
        <v>12</v>
      </c>
      <c r="I29" s="1"/>
    </row>
    <row r="30" spans="1:9" ht="15.5">
      <c r="A30">
        <v>1</v>
      </c>
      <c r="B30">
        <v>210</v>
      </c>
      <c r="C30" s="6">
        <v>0.71110734824458799</v>
      </c>
      <c r="D30" s="3">
        <v>0.73939287364897099</v>
      </c>
      <c r="E30" s="6">
        <v>1.3511591199845746E-2</v>
      </c>
      <c r="F30" s="4">
        <v>2.6444764293791518</v>
      </c>
      <c r="G30" s="1"/>
      <c r="H30" s="1" t="s">
        <v>12</v>
      </c>
      <c r="I30" s="1"/>
    </row>
    <row r="31" spans="1:9" ht="15.5">
      <c r="A31">
        <v>1</v>
      </c>
      <c r="B31">
        <v>210</v>
      </c>
      <c r="C31" s="6">
        <v>1.2269581032608448</v>
      </c>
      <c r="D31" s="3">
        <v>0.21388920139074649</v>
      </c>
      <c r="E31" s="6">
        <v>-1.6735749673781372E-3</v>
      </c>
      <c r="F31" s="4">
        <v>26.565577359527978</v>
      </c>
      <c r="G31" s="1"/>
      <c r="H31" s="1" t="s">
        <v>12</v>
      </c>
      <c r="I31" s="1"/>
    </row>
    <row r="32" spans="1:9" ht="15.5">
      <c r="A32">
        <v>2</v>
      </c>
      <c r="B32">
        <v>0</v>
      </c>
      <c r="C32" s="3">
        <v>2.9905696367381225</v>
      </c>
      <c r="D32" s="3">
        <v>3.8299449047564861E-2</v>
      </c>
      <c r="E32" s="3">
        <v>-4.6798267908337021E-3</v>
      </c>
      <c r="F32">
        <v>0</v>
      </c>
      <c r="H32" s="1"/>
      <c r="I32" s="1"/>
    </row>
    <row r="33" spans="1:6">
      <c r="A33">
        <v>2</v>
      </c>
      <c r="B33">
        <v>0</v>
      </c>
      <c r="C33" s="3">
        <v>3.097564379281267</v>
      </c>
      <c r="D33" s="3">
        <v>3.8087505652598691E-2</v>
      </c>
      <c r="E33" s="3">
        <v>-3.9889276891750475E-3</v>
      </c>
      <c r="F33">
        <v>2</v>
      </c>
    </row>
    <row r="34" spans="1:6">
      <c r="A34">
        <v>2</v>
      </c>
      <c r="B34">
        <v>0</v>
      </c>
      <c r="C34" s="3">
        <v>3.097564379281267</v>
      </c>
      <c r="D34" s="3">
        <v>3.8087505652598691E-2</v>
      </c>
      <c r="E34" s="3">
        <v>-3.9889276891750475E-3</v>
      </c>
      <c r="F34">
        <v>20</v>
      </c>
    </row>
    <row r="35" spans="1:6">
      <c r="A35">
        <v>2</v>
      </c>
      <c r="B35">
        <v>0</v>
      </c>
      <c r="C35" s="3">
        <v>3.097564379281267</v>
      </c>
      <c r="D35" s="3">
        <v>3.8087505652598691E-2</v>
      </c>
      <c r="E35" s="3">
        <v>-3.9889276891750475E-3</v>
      </c>
      <c r="F35">
        <v>10</v>
      </c>
    </row>
    <row r="36" spans="1:6">
      <c r="A36">
        <v>2</v>
      </c>
      <c r="B36">
        <v>0</v>
      </c>
      <c r="C36" s="3">
        <v>3.2045591218244116</v>
      </c>
      <c r="D36" s="3">
        <v>3.7875562257632521E-2</v>
      </c>
      <c r="E36" s="3">
        <v>-3.2980285875163929E-3</v>
      </c>
      <c r="F36">
        <v>35</v>
      </c>
    </row>
    <row r="37" spans="1:6">
      <c r="A37">
        <v>2</v>
      </c>
      <c r="B37">
        <v>30</v>
      </c>
      <c r="C37" s="3">
        <v>1.604059778363669</v>
      </c>
      <c r="D37" s="3">
        <v>0.78539039065661509</v>
      </c>
      <c r="E37" s="3">
        <v>-1.3182975814443124E-2</v>
      </c>
      <c r="F37">
        <v>0</v>
      </c>
    </row>
    <row r="38" spans="1:6">
      <c r="A38">
        <v>2</v>
      </c>
      <c r="B38">
        <v>30</v>
      </c>
      <c r="C38" s="3">
        <v>1.5976977875581124</v>
      </c>
      <c r="D38" s="3">
        <v>0.81981662867021621</v>
      </c>
      <c r="E38" s="3">
        <v>7.6564207759315467E-2</v>
      </c>
      <c r="F38">
        <v>2</v>
      </c>
    </row>
    <row r="39" spans="1:6">
      <c r="A39">
        <v>2</v>
      </c>
      <c r="B39">
        <v>30</v>
      </c>
      <c r="C39" s="3">
        <v>2.6163303365412038</v>
      </c>
      <c r="D39" s="3">
        <v>0.18734637657847911</v>
      </c>
      <c r="E39" s="3">
        <v>-2.7782989242312738E-3</v>
      </c>
      <c r="F39">
        <v>20</v>
      </c>
    </row>
    <row r="40" spans="1:6">
      <c r="A40">
        <v>2</v>
      </c>
      <c r="B40">
        <v>30</v>
      </c>
      <c r="C40" s="3">
        <v>2.2977327151557541</v>
      </c>
      <c r="D40" s="3">
        <v>0.37604831975479525</v>
      </c>
      <c r="E40" s="3">
        <v>1.0205750578592897E-2</v>
      </c>
      <c r="F40">
        <v>10</v>
      </c>
    </row>
    <row r="41" spans="1:6">
      <c r="A41">
        <v>2</v>
      </c>
      <c r="B41">
        <v>30</v>
      </c>
      <c r="C41" s="3">
        <v>2.8104652214992707</v>
      </c>
      <c r="D41" s="3">
        <v>0.15650057748692042</v>
      </c>
      <c r="E41" s="3">
        <v>-1.17873327595778E-3</v>
      </c>
      <c r="F41">
        <v>35</v>
      </c>
    </row>
    <row r="42" spans="1:6">
      <c r="A42">
        <v>2</v>
      </c>
      <c r="B42">
        <v>60</v>
      </c>
      <c r="C42" s="3">
        <v>1.1804073188109256</v>
      </c>
      <c r="D42" s="3">
        <v>1.0079565909142154</v>
      </c>
      <c r="E42" s="3">
        <v>-4.4615795645913415E-4</v>
      </c>
      <c r="F42">
        <v>0</v>
      </c>
    </row>
    <row r="43" spans="1:6">
      <c r="A43">
        <v>2</v>
      </c>
      <c r="B43">
        <v>60</v>
      </c>
      <c r="C43" s="3">
        <v>1.1830951575348609</v>
      </c>
      <c r="D43" s="3">
        <v>1.0355503704910218</v>
      </c>
      <c r="E43" s="3">
        <v>-2.3742149479697521E-3</v>
      </c>
      <c r="F43">
        <v>2</v>
      </c>
    </row>
    <row r="44" spans="1:6">
      <c r="A44">
        <v>2</v>
      </c>
      <c r="B44">
        <v>60</v>
      </c>
      <c r="C44" s="3">
        <v>2.4165935805239527</v>
      </c>
      <c r="D44" s="3">
        <v>0.25182871894770481</v>
      </c>
      <c r="E44" s="3">
        <v>-8.5525906199598531E-3</v>
      </c>
      <c r="F44">
        <v>20</v>
      </c>
    </row>
    <row r="45" spans="1:6">
      <c r="A45">
        <v>2</v>
      </c>
      <c r="B45">
        <v>60</v>
      </c>
      <c r="C45" s="3">
        <v>1.7685594746523874</v>
      </c>
      <c r="D45" s="3">
        <v>0.66165064722943423</v>
      </c>
      <c r="E45" s="3">
        <v>3.8746706028202672E-4</v>
      </c>
      <c r="F45">
        <v>10</v>
      </c>
    </row>
    <row r="46" spans="1:6">
      <c r="A46">
        <v>2</v>
      </c>
      <c r="B46">
        <v>60</v>
      </c>
      <c r="C46" s="3">
        <v>2.6194394756246542</v>
      </c>
      <c r="D46" s="3">
        <v>0.18636736924148656</v>
      </c>
      <c r="E46" s="3">
        <v>-1.2008505713116386E-2</v>
      </c>
      <c r="F46">
        <v>35</v>
      </c>
    </row>
    <row r="47" spans="1:6">
      <c r="A47">
        <v>2</v>
      </c>
      <c r="B47">
        <v>90</v>
      </c>
      <c r="C47" s="3">
        <v>0.99624550122851407</v>
      </c>
      <c r="D47" s="3">
        <v>1.1486478182957223</v>
      </c>
      <c r="E47" s="3">
        <v>-3.0075916390314762E-3</v>
      </c>
      <c r="F47">
        <v>0</v>
      </c>
    </row>
    <row r="48" spans="1:6">
      <c r="A48">
        <v>2</v>
      </c>
      <c r="B48">
        <v>90</v>
      </c>
      <c r="C48" s="3">
        <v>0.92563422281800956</v>
      </c>
      <c r="D48" s="3">
        <v>1.1766326200048778</v>
      </c>
      <c r="E48" s="3">
        <v>-1.5673025402018956E-3</v>
      </c>
      <c r="F48">
        <v>2</v>
      </c>
    </row>
    <row r="49" spans="1:8">
      <c r="A49">
        <v>2</v>
      </c>
      <c r="B49">
        <v>90</v>
      </c>
      <c r="C49" s="3">
        <v>2.1291051124446385</v>
      </c>
      <c r="D49" s="3">
        <v>0.39457277211011182</v>
      </c>
      <c r="E49" s="3">
        <v>1.832516880589671E-2</v>
      </c>
      <c r="F49">
        <v>20</v>
      </c>
    </row>
    <row r="50" spans="1:8">
      <c r="A50">
        <v>2</v>
      </c>
      <c r="B50">
        <v>90</v>
      </c>
      <c r="C50" s="3">
        <v>1.4669093271285005</v>
      </c>
      <c r="D50" s="3">
        <v>0.6505486553481975</v>
      </c>
      <c r="E50" s="3">
        <v>-1.064459905119073E-2</v>
      </c>
      <c r="F50">
        <v>10</v>
      </c>
    </row>
    <row r="51" spans="1:8">
      <c r="A51">
        <v>2</v>
      </c>
      <c r="B51">
        <v>90</v>
      </c>
      <c r="C51" s="3">
        <v>2.6346404147209235</v>
      </c>
      <c r="D51" s="3">
        <v>0.22760966949378425</v>
      </c>
      <c r="E51" s="3">
        <v>-1.6975460892972658E-3</v>
      </c>
      <c r="F51">
        <v>35</v>
      </c>
    </row>
    <row r="52" spans="1:8">
      <c r="A52">
        <v>2</v>
      </c>
      <c r="B52">
        <v>150</v>
      </c>
      <c r="C52" s="3">
        <v>0.72501237514675643</v>
      </c>
      <c r="D52" s="3">
        <v>1.3914811145611028</v>
      </c>
      <c r="E52" s="3">
        <v>1.1949472172079388E-2</v>
      </c>
      <c r="F52">
        <v>0</v>
      </c>
    </row>
    <row r="53" spans="1:8">
      <c r="A53">
        <v>2</v>
      </c>
      <c r="B53">
        <v>150</v>
      </c>
      <c r="C53" s="3">
        <v>0.57179989617881954</v>
      </c>
      <c r="D53" s="3">
        <v>1.4220978097731507</v>
      </c>
      <c r="E53" s="3">
        <v>1.0385263009628129E-2</v>
      </c>
      <c r="F53">
        <v>2</v>
      </c>
    </row>
    <row r="54" spans="1:8">
      <c r="A54">
        <v>2</v>
      </c>
      <c r="B54">
        <v>150</v>
      </c>
      <c r="C54" s="3">
        <v>1.905235354961496</v>
      </c>
      <c r="D54" s="3">
        <v>0.52448555562946519</v>
      </c>
      <c r="E54" s="3">
        <v>9.1997281902968207E-3</v>
      </c>
      <c r="F54">
        <v>20</v>
      </c>
    </row>
    <row r="55" spans="1:8">
      <c r="A55">
        <v>2</v>
      </c>
      <c r="B55">
        <v>150</v>
      </c>
      <c r="C55" s="3">
        <v>0.99218722856656227</v>
      </c>
      <c r="D55" s="3">
        <v>1.0920073496268949</v>
      </c>
      <c r="E55" s="3">
        <v>-6.8024691115020682E-3</v>
      </c>
      <c r="F55">
        <v>10</v>
      </c>
    </row>
    <row r="56" spans="1:8">
      <c r="A56">
        <v>2</v>
      </c>
      <c r="B56">
        <v>150</v>
      </c>
      <c r="C56" s="3">
        <v>2.323936349166519</v>
      </c>
      <c r="D56" s="3">
        <v>0.35754419002617654</v>
      </c>
      <c r="E56" s="3">
        <v>-1.164162082967354E-2</v>
      </c>
      <c r="F56">
        <v>35</v>
      </c>
    </row>
    <row r="57" spans="1:8">
      <c r="A57">
        <v>2</v>
      </c>
      <c r="B57">
        <v>210</v>
      </c>
      <c r="C57" s="3">
        <v>0.52614993173820057</v>
      </c>
      <c r="D57" s="3">
        <v>1.5344375573769953</v>
      </c>
      <c r="E57" s="3">
        <v>-8.5240183187429135E-3</v>
      </c>
      <c r="F57">
        <v>0</v>
      </c>
    </row>
    <row r="58" spans="1:8">
      <c r="A58">
        <v>2</v>
      </c>
      <c r="B58">
        <v>210</v>
      </c>
      <c r="C58" s="3">
        <v>0.32922557028013816</v>
      </c>
      <c r="D58" s="3">
        <v>1.3625535272622706</v>
      </c>
      <c r="E58" s="3">
        <v>-1.1064475915919434E-3</v>
      </c>
      <c r="F58">
        <v>2</v>
      </c>
    </row>
    <row r="59" spans="1:8">
      <c r="A59">
        <v>2</v>
      </c>
      <c r="B59">
        <v>210</v>
      </c>
      <c r="C59" s="3">
        <v>1.698572825846097</v>
      </c>
      <c r="D59" s="3">
        <v>0.80237142649232029</v>
      </c>
      <c r="E59" s="3">
        <v>1.9586242043062748E-2</v>
      </c>
      <c r="F59">
        <v>20</v>
      </c>
    </row>
    <row r="60" spans="1:8">
      <c r="A60">
        <v>2</v>
      </c>
      <c r="B60">
        <v>210</v>
      </c>
      <c r="C60" s="3">
        <v>0.59465902875410703</v>
      </c>
      <c r="D60" s="3">
        <v>1.4746349543029531</v>
      </c>
      <c r="E60" s="3">
        <v>1.0245478367957776E-2</v>
      </c>
      <c r="F60">
        <v>10</v>
      </c>
    </row>
    <row r="61" spans="1:8">
      <c r="A61">
        <v>2</v>
      </c>
      <c r="B61">
        <v>210</v>
      </c>
      <c r="C61" s="3">
        <v>2.42150245526684</v>
      </c>
      <c r="D61" s="3">
        <v>0.40785815095636441</v>
      </c>
      <c r="E61" s="3">
        <v>-5.6204695166570031E-3</v>
      </c>
      <c r="F61">
        <v>35</v>
      </c>
    </row>
    <row r="62" spans="1:8" ht="15.5">
      <c r="A62">
        <v>3</v>
      </c>
      <c r="B62">
        <v>0</v>
      </c>
      <c r="C62" s="3">
        <v>2.367718812595009</v>
      </c>
      <c r="D62" s="3">
        <v>2.5346341397007595E-2</v>
      </c>
      <c r="E62" s="3">
        <v>4.4243527212098029E-4</v>
      </c>
      <c r="F62" s="3">
        <v>0.26556975723936549</v>
      </c>
      <c r="G62">
        <v>35</v>
      </c>
      <c r="H62" s="1" t="s">
        <v>12</v>
      </c>
    </row>
    <row r="63" spans="1:8" ht="15.5">
      <c r="A63">
        <v>3</v>
      </c>
      <c r="B63">
        <v>0</v>
      </c>
      <c r="C63" s="3">
        <v>2.2691546528281608</v>
      </c>
      <c r="D63" s="3">
        <v>-9.8096520468717932E-3</v>
      </c>
      <c r="E63" s="3">
        <v>3.0246946252988848E-3</v>
      </c>
      <c r="F63" s="4">
        <v>26.565577359527978</v>
      </c>
      <c r="G63">
        <v>35</v>
      </c>
      <c r="H63" s="1" t="s">
        <v>12</v>
      </c>
    </row>
    <row r="64" spans="1:8" ht="15.5">
      <c r="A64">
        <v>3</v>
      </c>
      <c r="B64">
        <v>0</v>
      </c>
      <c r="C64" s="3">
        <v>2.2440845999765329</v>
      </c>
      <c r="D64" s="3">
        <v>3.0888697732865532E-2</v>
      </c>
      <c r="E64" s="3">
        <v>5.3821290078899314E-4</v>
      </c>
      <c r="F64" s="4">
        <v>2.6444764293791518</v>
      </c>
      <c r="G64">
        <v>20</v>
      </c>
      <c r="H64" s="1" t="s">
        <v>12</v>
      </c>
    </row>
    <row r="65" spans="1:8" ht="15.5">
      <c r="A65">
        <v>3</v>
      </c>
      <c r="B65">
        <v>0</v>
      </c>
      <c r="C65" s="3">
        <v>1.607707025906423</v>
      </c>
      <c r="D65" s="3">
        <v>-1.0546559203972258E-2</v>
      </c>
      <c r="E65" s="3">
        <v>2.0221304282664904E-3</v>
      </c>
      <c r="F65" s="4">
        <v>26.565577359527978</v>
      </c>
      <c r="G65">
        <v>2</v>
      </c>
      <c r="H65" s="1" t="s">
        <v>12</v>
      </c>
    </row>
    <row r="66" spans="1:8" ht="15.5">
      <c r="A66">
        <v>3</v>
      </c>
      <c r="B66">
        <v>0</v>
      </c>
      <c r="C66" s="3">
        <v>2.4550639472824409</v>
      </c>
      <c r="D66" s="3">
        <v>3.3839413956562196E-2</v>
      </c>
      <c r="E66" s="3">
        <v>-2.6794040726085128E-3</v>
      </c>
      <c r="F66" s="3">
        <v>0.26556975723936549</v>
      </c>
      <c r="G66">
        <v>2</v>
      </c>
      <c r="H66" s="1" t="s">
        <v>12</v>
      </c>
    </row>
    <row r="67" spans="1:8" ht="15.5">
      <c r="A67">
        <v>3</v>
      </c>
      <c r="B67">
        <v>30</v>
      </c>
      <c r="C67" s="3">
        <v>1.9797151158403474</v>
      </c>
      <c r="D67" s="3">
        <v>0.23696849002261444</v>
      </c>
      <c r="E67" s="3">
        <v>3.0348077440951983E-3</v>
      </c>
      <c r="F67" s="3">
        <v>0.26556975723936549</v>
      </c>
      <c r="G67">
        <v>35</v>
      </c>
      <c r="H67" s="1" t="s">
        <v>12</v>
      </c>
    </row>
    <row r="68" spans="1:8" ht="15.5">
      <c r="A68">
        <v>3</v>
      </c>
      <c r="B68">
        <v>30</v>
      </c>
      <c r="C68" s="3">
        <v>2.0090893099266487</v>
      </c>
      <c r="D68" s="3">
        <v>-1.7941047417941603E-2</v>
      </c>
      <c r="E68" s="3">
        <v>4.0535371288285948E-3</v>
      </c>
      <c r="F68" s="4">
        <v>26.565577359527978</v>
      </c>
      <c r="G68">
        <v>35</v>
      </c>
      <c r="H68" s="1" t="s">
        <v>12</v>
      </c>
    </row>
    <row r="69" spans="1:8" ht="15.5">
      <c r="A69">
        <v>3</v>
      </c>
      <c r="B69">
        <v>30</v>
      </c>
      <c r="C69" s="3">
        <v>2.2126000970380701</v>
      </c>
      <c r="D69" s="3">
        <v>0.1384615493315407</v>
      </c>
      <c r="E69" s="3">
        <v>-3.777637916822177E-4</v>
      </c>
      <c r="F69" s="4">
        <v>2.6444764293791518</v>
      </c>
      <c r="G69">
        <v>20</v>
      </c>
      <c r="H69" s="1" t="s">
        <v>12</v>
      </c>
    </row>
    <row r="70" spans="1:8" ht="15.5">
      <c r="A70">
        <v>3</v>
      </c>
      <c r="B70">
        <v>30</v>
      </c>
      <c r="C70" s="3">
        <v>1.5996902963249258</v>
      </c>
      <c r="D70" s="3">
        <v>3.6394474049120389E-3</v>
      </c>
      <c r="E70" s="3">
        <v>-1.2339391493767379E-2</v>
      </c>
      <c r="F70" s="4">
        <v>26.565577359527978</v>
      </c>
      <c r="G70">
        <v>2</v>
      </c>
      <c r="H70" s="1" t="s">
        <v>12</v>
      </c>
    </row>
    <row r="71" spans="1:8" ht="15.5">
      <c r="A71">
        <v>3</v>
      </c>
      <c r="B71">
        <v>30</v>
      </c>
      <c r="C71" s="3">
        <v>1.9022601009034918</v>
      </c>
      <c r="D71" s="3">
        <v>0.15168821908209829</v>
      </c>
      <c r="E71" s="3">
        <v>-1.1114331045296027E-2</v>
      </c>
      <c r="F71" s="3">
        <v>0.26556975723936549</v>
      </c>
      <c r="G71">
        <v>2</v>
      </c>
      <c r="H71" s="1" t="s">
        <v>12</v>
      </c>
    </row>
    <row r="72" spans="1:8" ht="15.5">
      <c r="A72">
        <v>3</v>
      </c>
      <c r="B72">
        <v>60</v>
      </c>
      <c r="C72" s="3">
        <v>2.706327579741278</v>
      </c>
      <c r="D72" s="3">
        <v>0.6668146958549509</v>
      </c>
      <c r="E72" s="3">
        <v>1.0355929149428759E-2</v>
      </c>
      <c r="F72" s="3">
        <v>0.26556975723936549</v>
      </c>
      <c r="G72">
        <v>35</v>
      </c>
      <c r="H72" s="1" t="s">
        <v>12</v>
      </c>
    </row>
    <row r="73" spans="1:8" ht="15.5">
      <c r="A73">
        <v>3</v>
      </c>
      <c r="B73">
        <v>60</v>
      </c>
      <c r="C73" s="3">
        <v>3.4049816192506328</v>
      </c>
      <c r="D73" s="3">
        <v>5.5337324218520972E-2</v>
      </c>
      <c r="E73" s="3">
        <v>-2.3957797115136893E-3</v>
      </c>
      <c r="F73" s="4">
        <v>26.565577359527978</v>
      </c>
      <c r="G73">
        <v>35</v>
      </c>
      <c r="H73" s="1" t="s">
        <v>12</v>
      </c>
    </row>
    <row r="74" spans="1:8" ht="15.5">
      <c r="A74">
        <v>3</v>
      </c>
      <c r="B74">
        <v>60</v>
      </c>
      <c r="C74" s="3">
        <v>2.5929489339329739</v>
      </c>
      <c r="D74" s="3">
        <v>0.31532764998893986</v>
      </c>
      <c r="E74" s="3">
        <v>-3.6496997894430207E-3</v>
      </c>
      <c r="F74" s="4">
        <v>2.6444764293791518</v>
      </c>
      <c r="G74">
        <v>20</v>
      </c>
      <c r="H74" s="1" t="s">
        <v>12</v>
      </c>
    </row>
    <row r="75" spans="1:8" ht="15.5">
      <c r="A75">
        <v>3</v>
      </c>
      <c r="B75">
        <v>60</v>
      </c>
      <c r="C75" s="3">
        <v>2.9321705912324569</v>
      </c>
      <c r="D75" s="3">
        <v>3.1989443018808621E-2</v>
      </c>
      <c r="E75" s="3">
        <v>-4.5949646320892924E-3</v>
      </c>
      <c r="F75" s="4">
        <v>26.565577359527978</v>
      </c>
      <c r="G75">
        <v>2</v>
      </c>
      <c r="H75" s="1" t="s">
        <v>12</v>
      </c>
    </row>
    <row r="76" spans="1:8" ht="15.5">
      <c r="A76">
        <v>3</v>
      </c>
      <c r="B76">
        <v>60</v>
      </c>
      <c r="C76" s="3">
        <v>2.7159066911756282</v>
      </c>
      <c r="D76" s="3">
        <v>0.40031984702611612</v>
      </c>
      <c r="E76" s="3">
        <v>-9.2647466784163707E-3</v>
      </c>
      <c r="F76" s="3">
        <v>0.26556975723936549</v>
      </c>
      <c r="G76">
        <v>2</v>
      </c>
      <c r="H76" s="1" t="s">
        <v>12</v>
      </c>
    </row>
    <row r="77" spans="1:8" ht="15.5">
      <c r="A77">
        <v>3</v>
      </c>
      <c r="B77">
        <v>90</v>
      </c>
      <c r="C77" s="3">
        <v>1.4682387418107967</v>
      </c>
      <c r="D77" s="3">
        <v>0.52395077479980612</v>
      </c>
      <c r="E77" s="3">
        <v>-1.2632662305411853E-2</v>
      </c>
      <c r="F77" s="3">
        <v>0.26556975723936549</v>
      </c>
      <c r="G77">
        <v>35</v>
      </c>
      <c r="H77" s="1" t="s">
        <v>12</v>
      </c>
    </row>
    <row r="78" spans="1:8" ht="15.5">
      <c r="A78">
        <v>3</v>
      </c>
      <c r="B78">
        <v>90</v>
      </c>
      <c r="C78" s="3">
        <v>2.1976190339092732</v>
      </c>
      <c r="D78" s="3">
        <v>3.6288330503372566E-2</v>
      </c>
      <c r="E78" s="3">
        <v>-1.1741580566441347E-2</v>
      </c>
      <c r="F78" s="4">
        <v>26.565577359527978</v>
      </c>
      <c r="G78">
        <v>35</v>
      </c>
      <c r="H78" s="1" t="s">
        <v>12</v>
      </c>
    </row>
    <row r="79" spans="1:8" ht="15.5">
      <c r="A79">
        <v>3</v>
      </c>
      <c r="B79">
        <v>90</v>
      </c>
      <c r="C79" s="3">
        <v>1.4039864698037006</v>
      </c>
      <c r="D79" s="3">
        <v>0.33669343214545783</v>
      </c>
      <c r="E79" s="3">
        <v>4.0088115977214654E-3</v>
      </c>
      <c r="F79" s="4">
        <v>2.6444764293791518</v>
      </c>
      <c r="G79">
        <v>20</v>
      </c>
      <c r="H79" s="1" t="s">
        <v>12</v>
      </c>
    </row>
    <row r="80" spans="1:8" ht="15.5">
      <c r="A80">
        <v>3</v>
      </c>
      <c r="B80">
        <v>90</v>
      </c>
      <c r="C80" s="3">
        <v>1.6090759823181235</v>
      </c>
      <c r="D80" s="3">
        <v>5.4188474050149017E-2</v>
      </c>
      <c r="E80" s="3">
        <v>-3.2968549384994527E-3</v>
      </c>
      <c r="F80" s="4">
        <v>26.565577359527978</v>
      </c>
      <c r="G80">
        <v>2</v>
      </c>
      <c r="H80" s="1" t="s">
        <v>12</v>
      </c>
    </row>
    <row r="81" spans="1:8" ht="15.5">
      <c r="A81">
        <v>3</v>
      </c>
      <c r="B81">
        <v>90</v>
      </c>
      <c r="C81" s="3">
        <v>1.483409696069808</v>
      </c>
      <c r="D81" s="3">
        <v>0.33911902462404636</v>
      </c>
      <c r="E81" s="3">
        <v>-5.559472463080542E-3</v>
      </c>
      <c r="F81" s="3">
        <v>0.26556975723936549</v>
      </c>
      <c r="G81">
        <v>2</v>
      </c>
      <c r="H81" s="1" t="s">
        <v>12</v>
      </c>
    </row>
    <row r="82" spans="1:8" ht="15.5">
      <c r="A82">
        <v>3</v>
      </c>
      <c r="B82">
        <v>150</v>
      </c>
      <c r="C82" s="3">
        <v>1.1559767396560792</v>
      </c>
      <c r="D82" s="3">
        <v>0.72037317510889076</v>
      </c>
      <c r="E82" s="3">
        <v>-6.9871126552025842E-3</v>
      </c>
      <c r="F82" s="3">
        <v>0.26556975723936549</v>
      </c>
      <c r="G82">
        <v>35</v>
      </c>
      <c r="H82" s="1" t="s">
        <v>12</v>
      </c>
    </row>
    <row r="83" spans="1:8" ht="15.5">
      <c r="A83">
        <v>3</v>
      </c>
      <c r="B83">
        <v>150</v>
      </c>
      <c r="C83" s="3">
        <v>1.9062605858328092</v>
      </c>
      <c r="D83" s="3">
        <v>0.12000504567659945</v>
      </c>
      <c r="E83" s="3">
        <v>-2.8835185384502031E-3</v>
      </c>
      <c r="F83" s="4">
        <v>26.565577359527978</v>
      </c>
      <c r="G83">
        <v>35</v>
      </c>
      <c r="H83" s="1" t="s">
        <v>12</v>
      </c>
    </row>
    <row r="84" spans="1:8" ht="15.5">
      <c r="A84">
        <v>3</v>
      </c>
      <c r="B84">
        <v>150</v>
      </c>
      <c r="C84" s="3">
        <v>1.0268591510570337</v>
      </c>
      <c r="D84" s="3">
        <v>0.4804998722843819</v>
      </c>
      <c r="E84" s="3">
        <v>-4.6465720096904401E-3</v>
      </c>
      <c r="F84" s="4">
        <v>2.6444764293791518</v>
      </c>
      <c r="G84">
        <v>20</v>
      </c>
      <c r="H84" s="1" t="s">
        <v>12</v>
      </c>
    </row>
    <row r="85" spans="1:8" ht="15.5">
      <c r="A85">
        <v>3</v>
      </c>
      <c r="B85">
        <v>150</v>
      </c>
      <c r="C85" s="3">
        <v>1.4247478265575517</v>
      </c>
      <c r="D85" s="3">
        <v>0.15478692209427888</v>
      </c>
      <c r="E85" s="3">
        <v>2.4545487775541096E-3</v>
      </c>
      <c r="F85" s="4">
        <v>26.565577359527978</v>
      </c>
      <c r="G85">
        <v>2</v>
      </c>
      <c r="H85" s="1" t="s">
        <v>12</v>
      </c>
    </row>
    <row r="86" spans="1:8" ht="15.5">
      <c r="A86">
        <v>3</v>
      </c>
      <c r="B86">
        <v>150</v>
      </c>
      <c r="C86" s="3">
        <v>0.96312079265060013</v>
      </c>
      <c r="D86" s="3">
        <v>0.36447205450871895</v>
      </c>
      <c r="E86" s="3">
        <v>-2.1214409033570268E-3</v>
      </c>
      <c r="F86" s="3">
        <v>0.26556975723936549</v>
      </c>
      <c r="G86">
        <v>2</v>
      </c>
      <c r="H86" s="1" t="s">
        <v>12</v>
      </c>
    </row>
    <row r="87" spans="1:8" ht="15.5">
      <c r="A87">
        <v>3</v>
      </c>
      <c r="B87">
        <v>270</v>
      </c>
      <c r="C87" s="3">
        <v>0.80052165296318045</v>
      </c>
      <c r="D87" s="3">
        <v>0.95138376309706341</v>
      </c>
      <c r="E87" s="3">
        <v>1.1767942529842455E-2</v>
      </c>
      <c r="F87" s="3">
        <v>0.26556975723936549</v>
      </c>
      <c r="G87">
        <v>35</v>
      </c>
      <c r="H87" s="1" t="s">
        <v>12</v>
      </c>
    </row>
    <row r="88" spans="1:8" ht="15.5">
      <c r="A88">
        <v>3</v>
      </c>
      <c r="B88">
        <v>270</v>
      </c>
      <c r="C88" s="3">
        <v>1.8581676501876601</v>
      </c>
      <c r="D88" s="3">
        <v>0.25041043217018161</v>
      </c>
      <c r="E88" s="3">
        <v>-7.9579893478448193E-3</v>
      </c>
      <c r="F88" s="4">
        <v>26.565577359527978</v>
      </c>
      <c r="G88">
        <v>35</v>
      </c>
      <c r="H88" s="1" t="s">
        <v>12</v>
      </c>
    </row>
    <row r="89" spans="1:8" ht="15.5">
      <c r="A89">
        <v>3</v>
      </c>
      <c r="B89">
        <v>270</v>
      </c>
      <c r="C89" s="3">
        <v>0.56105903227526088</v>
      </c>
      <c r="D89" s="3">
        <v>0.72148918944598017</v>
      </c>
      <c r="E89" s="3">
        <v>2.0093348258242764E-3</v>
      </c>
      <c r="F89" s="4">
        <v>2.6444764293791518</v>
      </c>
      <c r="G89">
        <v>20</v>
      </c>
      <c r="H89" s="1" t="s">
        <v>12</v>
      </c>
    </row>
    <row r="90" spans="1:8" ht="15.5">
      <c r="A90">
        <v>3</v>
      </c>
      <c r="B90">
        <v>270</v>
      </c>
      <c r="C90" s="3">
        <v>0</v>
      </c>
      <c r="D90" s="3">
        <v>0.67333972367632566</v>
      </c>
      <c r="E90" s="3">
        <v>6.4111723254042907E-2</v>
      </c>
      <c r="F90" s="4">
        <v>26.565577359527978</v>
      </c>
      <c r="G90">
        <v>2</v>
      </c>
      <c r="H90" s="1" t="s">
        <v>12</v>
      </c>
    </row>
    <row r="91" spans="1:8" ht="15.5">
      <c r="A91">
        <v>3</v>
      </c>
      <c r="B91">
        <v>270</v>
      </c>
      <c r="C91" s="3">
        <v>0.43540135741186758</v>
      </c>
      <c r="D91" s="3">
        <v>0.59204826197834215</v>
      </c>
      <c r="E91" s="3">
        <v>-8.2374501052766974E-4</v>
      </c>
      <c r="F91" s="3">
        <v>0.26556975723936549</v>
      </c>
      <c r="G91">
        <v>2</v>
      </c>
      <c r="H91" s="1" t="s">
        <v>12</v>
      </c>
    </row>
    <row r="92" spans="1:8">
      <c r="A92">
        <v>4</v>
      </c>
      <c r="B92">
        <v>0</v>
      </c>
      <c r="C92" s="3">
        <v>2.1516971072447197</v>
      </c>
      <c r="D92" s="3">
        <v>2.9290471966268859E-2</v>
      </c>
      <c r="E92" s="3">
        <v>4.0406658311936683E-3</v>
      </c>
      <c r="F92" s="4">
        <v>2.6444764293791518</v>
      </c>
      <c r="H92" t="s">
        <v>12</v>
      </c>
    </row>
    <row r="93" spans="1:8">
      <c r="A93">
        <v>4</v>
      </c>
      <c r="B93">
        <v>0</v>
      </c>
      <c r="C93" s="3">
        <v>1.8474949385522343</v>
      </c>
      <c r="D93" s="3">
        <v>2.3776858804232793E-2</v>
      </c>
      <c r="E93" s="3">
        <v>2.0777045488571616E-3</v>
      </c>
      <c r="F93" s="4">
        <v>2.6444764293791518</v>
      </c>
      <c r="H93" t="s">
        <v>18</v>
      </c>
    </row>
    <row r="94" spans="1:8">
      <c r="A94">
        <v>4</v>
      </c>
      <c r="B94">
        <v>0</v>
      </c>
      <c r="C94" s="3">
        <v>2.1377798809961077</v>
      </c>
      <c r="D94" s="3">
        <v>1.8640094008283249E-2</v>
      </c>
      <c r="E94" s="3">
        <v>-7.2114322958804445E-3</v>
      </c>
      <c r="F94" s="4">
        <v>2.6444764293791518</v>
      </c>
      <c r="H94" t="s">
        <v>19</v>
      </c>
    </row>
    <row r="95" spans="1:8">
      <c r="A95">
        <v>4</v>
      </c>
      <c r="B95">
        <v>0</v>
      </c>
      <c r="C95" s="3">
        <v>1.8740687420775657</v>
      </c>
      <c r="D95" s="3">
        <v>2.2383470504989678E-2</v>
      </c>
      <c r="E95" s="3">
        <v>7.7059871870313315E-3</v>
      </c>
      <c r="F95" s="4">
        <v>2.6444764293791518</v>
      </c>
      <c r="H95" t="s">
        <v>12</v>
      </c>
    </row>
    <row r="96" spans="1:8">
      <c r="A96">
        <v>4</v>
      </c>
      <c r="B96">
        <v>0</v>
      </c>
      <c r="C96" s="3">
        <v>2.319252133737491</v>
      </c>
      <c r="D96" s="3">
        <v>2.0020118756378779E-2</v>
      </c>
      <c r="E96" s="3">
        <v>1.9352257203162611E-3</v>
      </c>
      <c r="F96" s="4">
        <v>2.6444764293791518</v>
      </c>
      <c r="H96" t="s">
        <v>18</v>
      </c>
    </row>
    <row r="97" spans="1:8">
      <c r="A97">
        <v>4</v>
      </c>
      <c r="B97">
        <v>30</v>
      </c>
      <c r="C97" s="3">
        <v>1.9142972359606552</v>
      </c>
      <c r="D97" s="3">
        <v>0.11447677710042818</v>
      </c>
      <c r="E97" s="3">
        <v>1.0808262789368967E-2</v>
      </c>
      <c r="F97" s="4">
        <v>2.6444764293791518</v>
      </c>
      <c r="H97" t="s">
        <v>12</v>
      </c>
    </row>
    <row r="98" spans="1:8">
      <c r="A98">
        <v>4</v>
      </c>
      <c r="B98">
        <v>30</v>
      </c>
      <c r="C98" s="3">
        <v>1.5241572241122654</v>
      </c>
      <c r="D98" s="3">
        <v>0.12027536696564267</v>
      </c>
      <c r="E98" s="3">
        <v>-9.5939836824086282E-3</v>
      </c>
      <c r="F98" s="4">
        <v>2.6444764293791518</v>
      </c>
      <c r="H98" t="s">
        <v>18</v>
      </c>
    </row>
    <row r="99" spans="1:8">
      <c r="A99">
        <v>4</v>
      </c>
      <c r="B99">
        <v>30</v>
      </c>
      <c r="C99" s="3">
        <v>1.9499356645340908</v>
      </c>
      <c r="D99" s="3">
        <v>0.10509893171111767</v>
      </c>
      <c r="E99" s="3">
        <v>4.9055961419910542E-3</v>
      </c>
      <c r="F99" s="4">
        <v>2.6444764293791518</v>
      </c>
      <c r="H99" t="s">
        <v>19</v>
      </c>
    </row>
    <row r="100" spans="1:8">
      <c r="A100">
        <v>4</v>
      </c>
      <c r="B100">
        <v>30</v>
      </c>
      <c r="C100" s="3">
        <v>1.5040799399215887</v>
      </c>
      <c r="D100" s="3">
        <v>0.10507621451667122</v>
      </c>
      <c r="E100" s="3">
        <v>4.4155224905759828E-4</v>
      </c>
      <c r="F100" s="4">
        <v>2.6444764293791518</v>
      </c>
      <c r="H100" t="s">
        <v>12</v>
      </c>
    </row>
    <row r="101" spans="1:8">
      <c r="A101">
        <v>4</v>
      </c>
      <c r="B101">
        <v>30</v>
      </c>
      <c r="C101" s="3">
        <v>2.0756330395868785</v>
      </c>
      <c r="D101" s="3">
        <v>9.3693954535457508E-2</v>
      </c>
      <c r="E101" s="3">
        <v>-5.7394929671442541E-3</v>
      </c>
      <c r="F101" s="4">
        <v>2.6444764293791518</v>
      </c>
      <c r="H101" t="s">
        <v>18</v>
      </c>
    </row>
    <row r="102" spans="1:8">
      <c r="A102">
        <v>4</v>
      </c>
      <c r="B102">
        <v>90</v>
      </c>
      <c r="C102" s="3">
        <v>1.2604541114318519</v>
      </c>
      <c r="D102" s="3">
        <v>0.33286399108229947</v>
      </c>
      <c r="E102" s="3">
        <v>3.0958313427895826E-3</v>
      </c>
      <c r="F102" s="4">
        <v>2.6444764293791518</v>
      </c>
      <c r="H102" t="s">
        <v>12</v>
      </c>
    </row>
    <row r="103" spans="1:8">
      <c r="A103">
        <v>4</v>
      </c>
      <c r="B103">
        <v>90</v>
      </c>
      <c r="C103" s="3">
        <v>1.0587548231079942</v>
      </c>
      <c r="D103" s="3">
        <v>0.3140666485934544</v>
      </c>
      <c r="E103" s="3">
        <v>7.9802294779067473E-3</v>
      </c>
      <c r="F103" s="4">
        <v>2.6444764293791518</v>
      </c>
      <c r="H103" t="s">
        <v>18</v>
      </c>
    </row>
    <row r="104" spans="1:8">
      <c r="A104">
        <v>4</v>
      </c>
      <c r="B104">
        <v>90</v>
      </c>
      <c r="C104" s="3">
        <v>1.2504430977624326</v>
      </c>
      <c r="D104" s="3">
        <v>0.23812127755897036</v>
      </c>
      <c r="E104" s="3">
        <v>1.0744733901670181E-2</v>
      </c>
      <c r="F104" s="4">
        <v>2.6444764293791518</v>
      </c>
      <c r="H104" t="s">
        <v>19</v>
      </c>
    </row>
    <row r="105" spans="1:8">
      <c r="A105">
        <v>4</v>
      </c>
      <c r="B105">
        <v>90</v>
      </c>
      <c r="C105" s="3">
        <v>1.2144074388752064</v>
      </c>
      <c r="D105" s="3">
        <v>0.35397473955974845</v>
      </c>
      <c r="E105" s="3">
        <v>7.8136190054334323E-3</v>
      </c>
      <c r="F105" s="4">
        <v>2.6444764293791518</v>
      </c>
      <c r="H105" t="s">
        <v>12</v>
      </c>
    </row>
    <row r="106" spans="1:8">
      <c r="A106">
        <v>4</v>
      </c>
      <c r="B106">
        <v>90</v>
      </c>
      <c r="C106" s="3">
        <v>1.4832255832063581</v>
      </c>
      <c r="D106" s="3">
        <v>0.14559319884673327</v>
      </c>
      <c r="E106" s="3">
        <v>1.6304362690758162E-2</v>
      </c>
      <c r="F106" s="4">
        <v>2.6444764293791518</v>
      </c>
      <c r="H106" t="s">
        <v>18</v>
      </c>
    </row>
    <row r="107" spans="1:8">
      <c r="A107">
        <v>4</v>
      </c>
      <c r="B107">
        <v>150</v>
      </c>
      <c r="C107" s="3">
        <v>0.7555636944574321</v>
      </c>
      <c r="D107" s="3">
        <v>0.43711333838345995</v>
      </c>
      <c r="E107" s="3">
        <v>1.1834820461202834E-2</v>
      </c>
      <c r="F107" s="4">
        <v>2.6444764293791518</v>
      </c>
      <c r="H107" t="s">
        <v>12</v>
      </c>
    </row>
    <row r="108" spans="1:8">
      <c r="A108">
        <v>4</v>
      </c>
      <c r="B108">
        <v>150</v>
      </c>
      <c r="C108" s="3">
        <v>0.77642504554389324</v>
      </c>
      <c r="D108" s="3">
        <v>0.44530338064527375</v>
      </c>
      <c r="E108" s="3">
        <v>2.6697903082815791E-3</v>
      </c>
      <c r="F108" s="4">
        <v>2.6444764293791518</v>
      </c>
      <c r="H108" t="s">
        <v>18</v>
      </c>
    </row>
    <row r="109" spans="1:8">
      <c r="A109">
        <v>4</v>
      </c>
      <c r="B109">
        <v>150</v>
      </c>
      <c r="C109" s="3">
        <v>0.92694588745583228</v>
      </c>
      <c r="D109" s="3">
        <v>0.3664638017962869</v>
      </c>
      <c r="E109" s="3">
        <v>5.4440637616494786E-3</v>
      </c>
      <c r="F109" s="4">
        <v>2.6444764293791518</v>
      </c>
      <c r="H109" t="s">
        <v>19</v>
      </c>
    </row>
    <row r="110" spans="1:8">
      <c r="A110">
        <v>4</v>
      </c>
      <c r="B110">
        <v>150</v>
      </c>
      <c r="C110" s="3">
        <v>0.8207552708388266</v>
      </c>
      <c r="D110" s="3">
        <v>0.47638748232538458</v>
      </c>
      <c r="E110" s="3">
        <v>7.7163566550591334E-3</v>
      </c>
      <c r="F110" s="4">
        <v>2.6444764293791518</v>
      </c>
      <c r="H110" t="s">
        <v>12</v>
      </c>
    </row>
    <row r="111" spans="1:8">
      <c r="A111">
        <v>4</v>
      </c>
      <c r="B111">
        <v>150</v>
      </c>
      <c r="C111" s="3">
        <v>0.92673841539574964</v>
      </c>
      <c r="D111" s="3">
        <v>0.43892922488909891</v>
      </c>
      <c r="E111" s="3">
        <v>1.6127412208428189E-2</v>
      </c>
      <c r="F111" s="4">
        <v>2.6444764293791518</v>
      </c>
      <c r="H111" t="s">
        <v>18</v>
      </c>
    </row>
    <row r="112" spans="1:8">
      <c r="A112">
        <v>4</v>
      </c>
      <c r="B112">
        <v>210</v>
      </c>
      <c r="C112" s="3">
        <v>0.50387164716285104</v>
      </c>
      <c r="D112" s="3"/>
      <c r="E112" s="3">
        <v>2.5179630933153042E-2</v>
      </c>
      <c r="F112" s="4">
        <v>2.6444764293791518</v>
      </c>
      <c r="H112" t="s">
        <v>12</v>
      </c>
    </row>
    <row r="113" spans="1:8">
      <c r="A113">
        <v>4</v>
      </c>
      <c r="B113">
        <v>210</v>
      </c>
      <c r="C113" s="3">
        <v>0.57825246216176152</v>
      </c>
      <c r="D113" s="3"/>
      <c r="E113" s="3">
        <v>2.3989049815559167E-2</v>
      </c>
      <c r="F113" s="4">
        <v>2.6444764293791518</v>
      </c>
      <c r="H113" t="s">
        <v>18</v>
      </c>
    </row>
    <row r="114" spans="1:8">
      <c r="A114">
        <v>4</v>
      </c>
      <c r="B114">
        <v>210</v>
      </c>
      <c r="C114" s="3">
        <v>0.73483810062336008</v>
      </c>
      <c r="D114" s="3"/>
      <c r="E114" s="3">
        <v>1.3646018999062334E-2</v>
      </c>
      <c r="F114" s="4">
        <v>2.6444764293791518</v>
      </c>
      <c r="H114" t="s">
        <v>19</v>
      </c>
    </row>
    <row r="115" spans="1:8">
      <c r="A115">
        <v>4</v>
      </c>
      <c r="B115">
        <v>210</v>
      </c>
      <c r="C115" s="3">
        <v>0.53568911574314371</v>
      </c>
      <c r="D115" s="3"/>
      <c r="E115" s="3">
        <v>2.9964376195869172E-3</v>
      </c>
      <c r="F115" s="4">
        <v>2.6444764293791518</v>
      </c>
      <c r="H115" t="s">
        <v>12</v>
      </c>
    </row>
    <row r="116" spans="1:8">
      <c r="A116">
        <v>4</v>
      </c>
      <c r="B116">
        <v>210</v>
      </c>
      <c r="C116" s="3">
        <v>0.67341676347745327</v>
      </c>
      <c r="D116" s="3"/>
      <c r="E116" s="3">
        <v>1.1751998888516616E-2</v>
      </c>
      <c r="F116" s="4">
        <v>2.6444764293791518</v>
      </c>
      <c r="H116" t="s">
        <v>18</v>
      </c>
    </row>
    <row r="117" spans="1:8">
      <c r="A117">
        <v>4</v>
      </c>
      <c r="B117">
        <v>270</v>
      </c>
      <c r="C117" s="3">
        <v>0.3438973870543976</v>
      </c>
      <c r="D117" s="3">
        <v>0.70032395695912242</v>
      </c>
      <c r="E117" s="3">
        <v>-4.0451410349103267E-3</v>
      </c>
      <c r="F117" s="4">
        <v>2.6444764293791518</v>
      </c>
      <c r="H117" t="s">
        <v>12</v>
      </c>
    </row>
    <row r="118" spans="1:8">
      <c r="A118">
        <v>4</v>
      </c>
      <c r="B118">
        <v>270</v>
      </c>
      <c r="C118" s="3">
        <v>0.35444059045753251</v>
      </c>
      <c r="D118" s="3">
        <v>0.64246806057866013</v>
      </c>
      <c r="E118" s="3">
        <v>8.9247488578939951E-3</v>
      </c>
      <c r="F118" s="4">
        <v>2.6444764293791518</v>
      </c>
      <c r="H118" t="s">
        <v>18</v>
      </c>
    </row>
    <row r="119" spans="1:8">
      <c r="A119">
        <v>4</v>
      </c>
      <c r="B119">
        <v>270</v>
      </c>
      <c r="C119" s="3">
        <v>0.52857129002301728</v>
      </c>
      <c r="D119" s="3">
        <v>0.63758306782564167</v>
      </c>
      <c r="E119" s="3">
        <v>-2.7760418183328467E-3</v>
      </c>
      <c r="F119" s="4">
        <v>2.6444764293791518</v>
      </c>
      <c r="H119" t="s">
        <v>19</v>
      </c>
    </row>
    <row r="120" spans="1:8">
      <c r="A120">
        <v>4</v>
      </c>
      <c r="B120">
        <v>270</v>
      </c>
      <c r="C120" s="3">
        <v>0.33577041325496648</v>
      </c>
      <c r="D120" s="3">
        <v>0.66035158040662878</v>
      </c>
      <c r="E120" s="3">
        <v>2.2983182962182835E-2</v>
      </c>
      <c r="F120" s="4">
        <v>2.6444764293791518</v>
      </c>
      <c r="H120" t="s">
        <v>12</v>
      </c>
    </row>
    <row r="121" spans="1:8">
      <c r="A121">
        <v>4</v>
      </c>
      <c r="B121">
        <v>270</v>
      </c>
      <c r="C121" s="3">
        <v>0.56409341451319661</v>
      </c>
      <c r="D121" s="3">
        <v>1.3305949153193597</v>
      </c>
      <c r="E121" s="3">
        <v>0.32614473783681525</v>
      </c>
      <c r="F121" s="4">
        <v>2.6444764293791518</v>
      </c>
      <c r="H121" t="s">
        <v>18</v>
      </c>
    </row>
    <row r="122" spans="1:8">
      <c r="A122">
        <v>5</v>
      </c>
      <c r="B122">
        <v>0</v>
      </c>
      <c r="C122" s="3">
        <v>1.3676664042111102</v>
      </c>
      <c r="D122" s="3">
        <v>1.3511432397242559E-2</v>
      </c>
      <c r="E122" s="3">
        <v>-6.1677628502340856E-3</v>
      </c>
      <c r="F122" s="4">
        <v>2.6444764293791518</v>
      </c>
      <c r="H122" t="s">
        <v>12</v>
      </c>
    </row>
    <row r="123" spans="1:8">
      <c r="A123">
        <v>5</v>
      </c>
      <c r="B123">
        <v>0</v>
      </c>
      <c r="C123" s="3">
        <v>1.5300529379748673</v>
      </c>
      <c r="D123" s="3">
        <v>2.0655030551661645E-2</v>
      </c>
      <c r="E123" s="3">
        <v>2.2919481368860834E-3</v>
      </c>
      <c r="F123" s="4">
        <v>2.6444764293791518</v>
      </c>
      <c r="H123" t="s">
        <v>16</v>
      </c>
    </row>
    <row r="124" spans="1:8">
      <c r="A124">
        <v>5</v>
      </c>
      <c r="B124">
        <v>0</v>
      </c>
      <c r="C124" s="3">
        <v>1.2632835728765375</v>
      </c>
      <c r="D124" s="3">
        <v>2.1663977804516864E-2</v>
      </c>
      <c r="E124" s="3">
        <v>8.3283453982632861E-3</v>
      </c>
      <c r="F124" s="4">
        <v>2.6444764293791518</v>
      </c>
      <c r="H124" t="s">
        <v>17</v>
      </c>
    </row>
    <row r="125" spans="1:8">
      <c r="A125">
        <v>5</v>
      </c>
      <c r="B125">
        <v>0</v>
      </c>
      <c r="C125" s="3">
        <v>1.1981121622786082</v>
      </c>
      <c r="D125" s="3">
        <v>2.0980799379194066E-2</v>
      </c>
      <c r="E125" s="3">
        <v>-5.3333452813464754E-3</v>
      </c>
      <c r="F125" s="4">
        <v>2.6444764293791518</v>
      </c>
      <c r="H125" t="s">
        <v>12</v>
      </c>
    </row>
    <row r="126" spans="1:8">
      <c r="A126">
        <v>5</v>
      </c>
      <c r="B126">
        <v>0</v>
      </c>
      <c r="C126" s="3">
        <v>1.4166276153148725</v>
      </c>
      <c r="D126" s="3">
        <v>1.5562504845519173E-2</v>
      </c>
      <c r="E126" s="3">
        <v>2.4737734731525656E-3</v>
      </c>
      <c r="F126" s="4">
        <v>2.6444764293791518</v>
      </c>
      <c r="H126" t="s">
        <v>16</v>
      </c>
    </row>
    <row r="127" spans="1:8">
      <c r="A127">
        <v>5</v>
      </c>
      <c r="B127">
        <v>30</v>
      </c>
      <c r="C127" s="3">
        <v>1.1354976166807977</v>
      </c>
      <c r="D127" s="3">
        <v>0.11975506519772046</v>
      </c>
      <c r="E127" s="3">
        <v>-6.9767110132190856E-3</v>
      </c>
      <c r="F127" s="4">
        <v>2.6444764293791518</v>
      </c>
      <c r="H127" t="s">
        <v>12</v>
      </c>
    </row>
    <row r="128" spans="1:8">
      <c r="A128">
        <v>5</v>
      </c>
      <c r="B128">
        <v>30</v>
      </c>
      <c r="C128" s="3">
        <v>0.91741095044313625</v>
      </c>
      <c r="D128" s="3">
        <v>0.19453256475814237</v>
      </c>
      <c r="E128" s="3">
        <v>1.4708151031609442E-2</v>
      </c>
      <c r="F128" s="4">
        <v>2.6444764293791518</v>
      </c>
      <c r="H128" t="s">
        <v>16</v>
      </c>
    </row>
    <row r="129" spans="1:8">
      <c r="A129">
        <v>5</v>
      </c>
      <c r="B129">
        <v>30</v>
      </c>
      <c r="C129" s="3">
        <v>0.88331871749477309</v>
      </c>
      <c r="D129" s="3">
        <v>0.10037809958305709</v>
      </c>
      <c r="E129" s="3">
        <v>-3.0768021934382966E-3</v>
      </c>
      <c r="F129" s="4">
        <v>2.6444764293791518</v>
      </c>
      <c r="H129" t="s">
        <v>17</v>
      </c>
    </row>
    <row r="130" spans="1:8">
      <c r="A130">
        <v>5</v>
      </c>
      <c r="B130">
        <v>30</v>
      </c>
      <c r="C130" s="3">
        <v>1.1397608891332895</v>
      </c>
      <c r="D130" s="3">
        <v>0.10834856388370948</v>
      </c>
      <c r="E130" s="3">
        <v>-3.5744024657605053E-4</v>
      </c>
      <c r="F130" s="4">
        <v>2.6444764293791518</v>
      </c>
      <c r="H130" t="s">
        <v>12</v>
      </c>
    </row>
    <row r="131" spans="1:8">
      <c r="A131">
        <v>5</v>
      </c>
      <c r="B131">
        <v>30</v>
      </c>
      <c r="C131" s="3">
        <v>1.0894744424697249</v>
      </c>
      <c r="D131" s="3">
        <v>0.19533512236504458</v>
      </c>
      <c r="E131" s="3">
        <v>1.2352429829319113E-2</v>
      </c>
      <c r="F131" s="4">
        <v>2.6444764293791518</v>
      </c>
      <c r="H131" t="s">
        <v>16</v>
      </c>
    </row>
    <row r="132" spans="1:8">
      <c r="A132">
        <v>5</v>
      </c>
      <c r="B132">
        <v>90</v>
      </c>
      <c r="C132" s="3">
        <v>0.55585507805668155</v>
      </c>
      <c r="D132" s="3">
        <v>0.29702893819461373</v>
      </c>
      <c r="E132" s="3">
        <v>1.36352230853854E-3</v>
      </c>
      <c r="F132" s="4">
        <v>2.6444764293791518</v>
      </c>
      <c r="H132" t="s">
        <v>12</v>
      </c>
    </row>
    <row r="133" spans="1:8">
      <c r="A133">
        <v>5</v>
      </c>
      <c r="B133">
        <v>90</v>
      </c>
      <c r="C133" s="3">
        <v>0.39283819130424802</v>
      </c>
      <c r="D133" s="3">
        <v>0.32954985412899368</v>
      </c>
      <c r="E133" s="3">
        <v>9.761516775029927E-3</v>
      </c>
      <c r="F133" s="4">
        <v>2.6444764293791518</v>
      </c>
      <c r="H133" t="s">
        <v>16</v>
      </c>
    </row>
    <row r="134" spans="1:8">
      <c r="A134">
        <v>5</v>
      </c>
      <c r="B134">
        <v>90</v>
      </c>
      <c r="C134" s="3">
        <v>0.70943907168963871</v>
      </c>
      <c r="D134" s="3">
        <v>0.25922244692063584</v>
      </c>
      <c r="E134" s="3">
        <v>1.1375633754810033E-3</v>
      </c>
      <c r="F134" s="4">
        <v>2.6444764293791518</v>
      </c>
      <c r="H134" t="s">
        <v>17</v>
      </c>
    </row>
    <row r="135" spans="1:8">
      <c r="A135">
        <v>5</v>
      </c>
      <c r="B135">
        <v>90</v>
      </c>
      <c r="C135" s="3">
        <v>0.65965772787821375</v>
      </c>
      <c r="D135" s="3">
        <v>0.29063072042101096</v>
      </c>
      <c r="E135" s="3">
        <v>8.2342784241446129E-3</v>
      </c>
      <c r="F135" s="4">
        <v>2.6444764293791518</v>
      </c>
      <c r="H135" t="s">
        <v>12</v>
      </c>
    </row>
    <row r="136" spans="1:8">
      <c r="A136">
        <v>5</v>
      </c>
      <c r="B136">
        <v>90</v>
      </c>
      <c r="C136" s="3">
        <v>0.50012319874005273</v>
      </c>
      <c r="D136" s="3">
        <v>0.34177214019958307</v>
      </c>
      <c r="E136" s="3">
        <v>-6.2389748791980967E-3</v>
      </c>
      <c r="F136" s="4">
        <v>2.6444764293791518</v>
      </c>
      <c r="H136" t="s">
        <v>16</v>
      </c>
    </row>
    <row r="137" spans="1:8">
      <c r="A137">
        <v>5</v>
      </c>
      <c r="B137">
        <v>150</v>
      </c>
      <c r="C137" s="3">
        <v>0.39126746703335724</v>
      </c>
      <c r="D137" s="3">
        <v>0.41653441260715696</v>
      </c>
      <c r="E137" s="3">
        <v>3.7451184721406902E-3</v>
      </c>
      <c r="F137" s="4">
        <v>2.6444764293791518</v>
      </c>
      <c r="H137" t="s">
        <v>12</v>
      </c>
    </row>
    <row r="138" spans="1:8">
      <c r="A138">
        <v>5</v>
      </c>
      <c r="B138">
        <v>150</v>
      </c>
      <c r="C138" s="3">
        <v>0.1793566462403435</v>
      </c>
      <c r="D138" s="3">
        <v>0.41601394710657752</v>
      </c>
      <c r="E138" s="3">
        <v>2.2939037063546608E-2</v>
      </c>
      <c r="F138" s="4">
        <v>2.6444764293791518</v>
      </c>
      <c r="H138" t="s">
        <v>16</v>
      </c>
    </row>
    <row r="139" spans="1:8">
      <c r="A139">
        <v>5</v>
      </c>
      <c r="B139">
        <v>150</v>
      </c>
      <c r="C139" s="3">
        <v>0.38084564846579994</v>
      </c>
      <c r="D139" s="3">
        <v>0.3657889654276591</v>
      </c>
      <c r="E139" s="3">
        <v>4.5896880891551362E-3</v>
      </c>
      <c r="F139" s="4">
        <v>2.6444764293791518</v>
      </c>
      <c r="H139" t="s">
        <v>17</v>
      </c>
    </row>
    <row r="140" spans="1:8">
      <c r="A140">
        <v>5</v>
      </c>
      <c r="B140">
        <v>150</v>
      </c>
      <c r="C140" s="3">
        <v>0.4258415532998257</v>
      </c>
      <c r="D140" s="3">
        <v>0.39558814021505495</v>
      </c>
      <c r="E140" s="3">
        <v>2.1545424927800465E-2</v>
      </c>
      <c r="F140" s="4">
        <v>2.6444764293791518</v>
      </c>
      <c r="H140" t="s">
        <v>12</v>
      </c>
    </row>
    <row r="141" spans="1:8">
      <c r="A141">
        <v>5</v>
      </c>
      <c r="B141">
        <v>150</v>
      </c>
      <c r="C141" s="3">
        <v>0.21530413598715198</v>
      </c>
      <c r="D141" s="3">
        <v>0.3402590642895143</v>
      </c>
      <c r="E141" s="3">
        <v>-1.6922820218799508E-3</v>
      </c>
      <c r="F141" s="4">
        <v>2.6444764293791518</v>
      </c>
      <c r="H141" t="s">
        <v>16</v>
      </c>
    </row>
    <row r="142" spans="1:8">
      <c r="A142">
        <v>5</v>
      </c>
      <c r="B142">
        <v>210</v>
      </c>
      <c r="C142" s="3">
        <v>0.21062351151278003</v>
      </c>
      <c r="D142" s="3">
        <v>0.64950196908233038</v>
      </c>
      <c r="E142" s="3">
        <v>2.0899853489361789E-3</v>
      </c>
      <c r="F142" s="4">
        <v>2.6444764293791518</v>
      </c>
      <c r="H142" t="s">
        <v>12</v>
      </c>
    </row>
    <row r="143" spans="1:8">
      <c r="A143">
        <v>5</v>
      </c>
      <c r="B143">
        <v>210</v>
      </c>
      <c r="C143" s="3">
        <v>-6.9541970481415546E-3</v>
      </c>
      <c r="D143" s="3">
        <v>0.47061741733988671</v>
      </c>
      <c r="E143" s="3">
        <v>-1.6400513176170384E-3</v>
      </c>
      <c r="F143" s="4">
        <v>2.6444764293791518</v>
      </c>
      <c r="H143" t="s">
        <v>16</v>
      </c>
    </row>
    <row r="144" spans="1:8">
      <c r="A144">
        <v>5</v>
      </c>
      <c r="B144">
        <v>210</v>
      </c>
      <c r="C144" s="3">
        <v>0.31453142320685207</v>
      </c>
      <c r="D144" s="3">
        <v>0.45095583788573823</v>
      </c>
      <c r="E144" s="3">
        <v>1.6380461032401148E-3</v>
      </c>
      <c r="F144" s="4">
        <v>2.6444764293791518</v>
      </c>
      <c r="H144" t="s">
        <v>17</v>
      </c>
    </row>
    <row r="145" spans="1:9">
      <c r="A145">
        <v>5</v>
      </c>
      <c r="B145">
        <v>210</v>
      </c>
      <c r="C145" s="3">
        <v>0.19167666036700462</v>
      </c>
      <c r="D145" s="3">
        <v>0.58538581078744445</v>
      </c>
      <c r="E145" s="3">
        <v>1.4922998168735152E-4</v>
      </c>
      <c r="F145" s="4">
        <v>2.6444764293791518</v>
      </c>
      <c r="H145" t="s">
        <v>12</v>
      </c>
    </row>
    <row r="146" spans="1:9">
      <c r="A146">
        <v>5</v>
      </c>
      <c r="B146">
        <v>210</v>
      </c>
      <c r="C146" s="3">
        <v>2.3185210754923146E-2</v>
      </c>
      <c r="D146" s="3">
        <v>0.44825759994429032</v>
      </c>
      <c r="E146" s="3">
        <v>-2.8561102551303542E-3</v>
      </c>
      <c r="F146" s="4">
        <v>2.6444764293791518</v>
      </c>
      <c r="H146" t="s">
        <v>16</v>
      </c>
    </row>
    <row r="147" spans="1:9">
      <c r="A147">
        <v>5</v>
      </c>
      <c r="B147">
        <v>270</v>
      </c>
      <c r="C147" s="3">
        <v>1.8178126365519919E-2</v>
      </c>
      <c r="D147" s="3">
        <v>0.63105858082319233</v>
      </c>
      <c r="E147" s="3">
        <v>-1.8742856664727761E-2</v>
      </c>
      <c r="F147" s="4">
        <v>2.6444764293791518</v>
      </c>
      <c r="H147" t="s">
        <v>12</v>
      </c>
    </row>
    <row r="148" spans="1:9">
      <c r="A148">
        <v>5</v>
      </c>
      <c r="B148">
        <v>270</v>
      </c>
      <c r="C148" s="3">
        <v>-9.9145135095258158E-2</v>
      </c>
      <c r="D148" s="3">
        <v>0.51107169161504318</v>
      </c>
      <c r="E148" s="3">
        <v>-1.1098079528858824E-3</v>
      </c>
      <c r="F148" s="4">
        <v>2.6444764293791518</v>
      </c>
      <c r="H148" t="s">
        <v>16</v>
      </c>
    </row>
    <row r="149" spans="1:9">
      <c r="A149">
        <v>5</v>
      </c>
      <c r="B149">
        <v>270</v>
      </c>
      <c r="C149" s="3">
        <v>-2.9780086178485571E-2</v>
      </c>
      <c r="D149" s="3">
        <v>0.49533208455510536</v>
      </c>
      <c r="E149" s="3">
        <v>-7.20029416848866E-3</v>
      </c>
      <c r="F149" s="4">
        <v>2.6444764293791518</v>
      </c>
      <c r="H149" t="s">
        <v>17</v>
      </c>
    </row>
    <row r="150" spans="1:9">
      <c r="A150">
        <v>5</v>
      </c>
      <c r="B150">
        <v>270</v>
      </c>
      <c r="C150" s="3">
        <v>4.0573778435714088E-2</v>
      </c>
      <c r="D150" s="3">
        <v>0.6399908153832008</v>
      </c>
      <c r="E150" s="3">
        <v>4.0529085112531128E-3</v>
      </c>
      <c r="F150" s="4">
        <v>2.6444764293791518</v>
      </c>
      <c r="H150" t="s">
        <v>12</v>
      </c>
    </row>
    <row r="151" spans="1:9">
      <c r="A151">
        <v>5</v>
      </c>
      <c r="B151">
        <v>270</v>
      </c>
      <c r="C151" s="3">
        <v>-8.5366993286945206E-2</v>
      </c>
      <c r="D151" s="3">
        <v>0.47583878286957132</v>
      </c>
      <c r="E151" s="3">
        <v>1.5672298966110981E-3</v>
      </c>
      <c r="F151" s="4">
        <v>2.6444764293791518</v>
      </c>
      <c r="H151" t="s">
        <v>16</v>
      </c>
    </row>
    <row r="152" spans="1:9">
      <c r="A152">
        <v>6</v>
      </c>
      <c r="B152">
        <v>0</v>
      </c>
      <c r="C152" s="3">
        <v>2.6472619127613011</v>
      </c>
      <c r="D152" s="3">
        <v>1.1062385863914113E-2</v>
      </c>
      <c r="E152" s="3">
        <v>-1.1200972488098069E-2</v>
      </c>
    </row>
    <row r="153" spans="1:9">
      <c r="A153">
        <v>6</v>
      </c>
      <c r="B153">
        <v>0</v>
      </c>
      <c r="C153" s="3">
        <v>2.7437530761537521</v>
      </c>
      <c r="D153" s="3">
        <v>4.8706903830890783E-2</v>
      </c>
      <c r="E153" s="3">
        <v>8.7029443947249773E-3</v>
      </c>
    </row>
    <row r="154" spans="1:9">
      <c r="A154">
        <v>6</v>
      </c>
      <c r="B154">
        <v>0</v>
      </c>
      <c r="C154" s="3">
        <v>2.6472619127613011</v>
      </c>
      <c r="D154" s="3">
        <v>1.4804693795395649E-2</v>
      </c>
      <c r="E154" s="3">
        <v>2.1156528668588963E-2</v>
      </c>
    </row>
    <row r="155" spans="1:9">
      <c r="A155">
        <v>6</v>
      </c>
      <c r="B155">
        <v>0</v>
      </c>
      <c r="C155" s="3">
        <v>2.7683930795826441</v>
      </c>
      <c r="D155" s="3">
        <v>3.2895089651120167E-2</v>
      </c>
      <c r="E155" s="3">
        <v>-6.7851644387277666E-3</v>
      </c>
      <c r="I155" t="s">
        <v>15</v>
      </c>
    </row>
    <row r="156" spans="1:9">
      <c r="A156">
        <v>6</v>
      </c>
      <c r="B156">
        <v>0</v>
      </c>
      <c r="C156" s="3">
        <v>2.8717704579029721</v>
      </c>
      <c r="D156" s="3">
        <v>4.1749156724286293E-2</v>
      </c>
      <c r="E156" s="3">
        <v>2.8599038203460075E-2</v>
      </c>
      <c r="I156" t="s">
        <v>15</v>
      </c>
    </row>
    <row r="157" spans="1:9">
      <c r="A157">
        <v>6</v>
      </c>
      <c r="B157">
        <v>0</v>
      </c>
      <c r="C157" s="3">
        <v>2.2051310374058364</v>
      </c>
      <c r="D157" s="3">
        <v>5.0828939735971586E-2</v>
      </c>
      <c r="E157" s="3">
        <v>1.163305562518796E-2</v>
      </c>
      <c r="I157" t="s">
        <v>15</v>
      </c>
    </row>
    <row r="158" spans="1:9">
      <c r="A158">
        <v>6</v>
      </c>
      <c r="B158">
        <v>30</v>
      </c>
      <c r="C158" s="3">
        <v>2.0145174004221977</v>
      </c>
      <c r="D158" s="3">
        <v>0.53478567987725201</v>
      </c>
      <c r="E158" s="3">
        <v>3.6087035376991067E-2</v>
      </c>
    </row>
    <row r="159" spans="1:9">
      <c r="A159">
        <v>6</v>
      </c>
      <c r="B159">
        <v>30</v>
      </c>
      <c r="C159" s="3">
        <v>2.0928823753493284</v>
      </c>
      <c r="D159" s="3">
        <v>0.62998575475119245</v>
      </c>
      <c r="E159" s="3">
        <v>-1.0090323301137532E-2</v>
      </c>
    </row>
    <row r="160" spans="1:9">
      <c r="A160">
        <v>6</v>
      </c>
      <c r="B160">
        <v>30</v>
      </c>
      <c r="C160" s="3">
        <v>1.9901039728007577</v>
      </c>
      <c r="D160" s="3">
        <v>0.47967345059020383</v>
      </c>
      <c r="E160" s="3">
        <v>8.4213252430284345E-3</v>
      </c>
    </row>
    <row r="161" spans="1:9">
      <c r="A161">
        <v>6</v>
      </c>
      <c r="B161">
        <v>30</v>
      </c>
      <c r="C161" s="3">
        <v>1.8765764141239469</v>
      </c>
      <c r="D161" s="3">
        <v>0.56066629559296755</v>
      </c>
      <c r="E161" s="3">
        <v>2.2157701692489862E-2</v>
      </c>
      <c r="I161" t="s">
        <v>15</v>
      </c>
    </row>
    <row r="162" spans="1:9">
      <c r="A162">
        <v>6</v>
      </c>
      <c r="B162">
        <v>30</v>
      </c>
      <c r="C162" s="3">
        <v>1.5277263877887561</v>
      </c>
      <c r="D162" s="3">
        <v>0.76527396435325279</v>
      </c>
      <c r="E162" s="3">
        <v>-9.6415334121067488E-3</v>
      </c>
      <c r="I162" t="s">
        <v>15</v>
      </c>
    </row>
    <row r="163" spans="1:9">
      <c r="A163">
        <v>6</v>
      </c>
      <c r="B163">
        <v>30</v>
      </c>
      <c r="C163" s="3">
        <v>1.7547541696254154</v>
      </c>
      <c r="D163" s="3">
        <v>0.44874404451482736</v>
      </c>
      <c r="E163" s="3">
        <v>4.4848262897884579E-3</v>
      </c>
      <c r="I163" t="s">
        <v>15</v>
      </c>
    </row>
    <row r="164" spans="1:9">
      <c r="A164">
        <v>6</v>
      </c>
      <c r="B164">
        <v>90</v>
      </c>
      <c r="C164" s="3">
        <v>1.2421175465551606</v>
      </c>
      <c r="D164" s="3">
        <v>0.72820297485570151</v>
      </c>
      <c r="E164" s="3">
        <v>9.5324167549151306E-3</v>
      </c>
    </row>
    <row r="165" spans="1:9">
      <c r="A165">
        <v>6</v>
      </c>
      <c r="B165">
        <v>90</v>
      </c>
      <c r="C165" s="3">
        <v>1.1740581523163347</v>
      </c>
      <c r="D165" s="3">
        <v>0.79907719383078535</v>
      </c>
      <c r="E165" s="3">
        <v>-1.7957727351682127E-3</v>
      </c>
    </row>
    <row r="166" spans="1:9">
      <c r="A166">
        <v>6</v>
      </c>
      <c r="B166">
        <v>90</v>
      </c>
      <c r="C166" s="3">
        <v>1.236337617470326</v>
      </c>
      <c r="D166" s="3">
        <v>0.73073219225782904</v>
      </c>
      <c r="E166" s="3">
        <v>2.2520314544227989E-2</v>
      </c>
    </row>
    <row r="167" spans="1:9">
      <c r="A167">
        <v>6</v>
      </c>
      <c r="B167">
        <v>90</v>
      </c>
      <c r="C167" s="3">
        <v>0.81512090548824145</v>
      </c>
      <c r="D167" s="3">
        <v>0.99423248419670518</v>
      </c>
      <c r="E167" s="3">
        <v>2.387719517726718E-2</v>
      </c>
      <c r="I167" t="s">
        <v>15</v>
      </c>
    </row>
    <row r="168" spans="1:9">
      <c r="A168">
        <v>6</v>
      </c>
      <c r="B168">
        <v>90</v>
      </c>
      <c r="C168" s="3">
        <v>0.63587161338225184</v>
      </c>
      <c r="D168" s="3">
        <v>1.0956645788312325</v>
      </c>
      <c r="E168" s="3">
        <v>-1.1071842742937007E-2</v>
      </c>
      <c r="I168" t="s">
        <v>15</v>
      </c>
    </row>
    <row r="169" spans="1:9">
      <c r="A169">
        <v>6</v>
      </c>
      <c r="B169">
        <v>90</v>
      </c>
      <c r="C169" s="3">
        <v>1.172192201411739</v>
      </c>
      <c r="D169" s="3">
        <v>0.91125522370630196</v>
      </c>
      <c r="E169" s="3">
        <v>-4.231738729978088E-3</v>
      </c>
      <c r="I169" t="s">
        <v>15</v>
      </c>
    </row>
    <row r="170" spans="1:9">
      <c r="A170">
        <v>6</v>
      </c>
      <c r="B170">
        <v>180</v>
      </c>
      <c r="C170" s="3">
        <v>0.9304804762605583</v>
      </c>
      <c r="D170" s="3">
        <v>1.056020848860181</v>
      </c>
      <c r="E170" s="3">
        <v>1.1742496461667548E-2</v>
      </c>
    </row>
    <row r="171" spans="1:9">
      <c r="A171">
        <v>6</v>
      </c>
      <c r="B171">
        <v>180</v>
      </c>
      <c r="C171" s="3">
        <v>0.95791010334616966</v>
      </c>
      <c r="D171" s="3">
        <v>1.0361863066049941</v>
      </c>
      <c r="E171" s="3">
        <v>1.836934709873078E-3</v>
      </c>
    </row>
    <row r="172" spans="1:9">
      <c r="A172">
        <v>6</v>
      </c>
      <c r="B172">
        <v>180</v>
      </c>
      <c r="C172" s="3">
        <v>1.0397162027063331</v>
      </c>
      <c r="D172" s="3">
        <v>1.0471968237001954</v>
      </c>
      <c r="E172" s="3">
        <v>2.536693161906239E-2</v>
      </c>
    </row>
    <row r="173" spans="1:9">
      <c r="A173">
        <v>6</v>
      </c>
      <c r="B173">
        <v>180</v>
      </c>
      <c r="C173" s="3">
        <v>0.38163211002690201</v>
      </c>
      <c r="D173" s="3">
        <v>1.4219097145996369</v>
      </c>
      <c r="E173" s="3">
        <v>4.3736490563828952E-2</v>
      </c>
      <c r="I173" t="s">
        <v>15</v>
      </c>
    </row>
    <row r="174" spans="1:9">
      <c r="A174">
        <v>6</v>
      </c>
      <c r="B174">
        <v>180</v>
      </c>
      <c r="C174" s="3">
        <v>0.28204135715183493</v>
      </c>
      <c r="D174" s="3">
        <v>1.2695731349985115</v>
      </c>
      <c r="E174" s="3">
        <v>1.7658028259249781E-2</v>
      </c>
      <c r="I174" t="s">
        <v>15</v>
      </c>
    </row>
    <row r="175" spans="1:9">
      <c r="A175">
        <v>6</v>
      </c>
      <c r="B175">
        <v>180</v>
      </c>
      <c r="C175" s="3">
        <v>0.66156296397326875</v>
      </c>
      <c r="D175" s="3">
        <v>1.3366612671940299</v>
      </c>
      <c r="E175" s="3">
        <v>2.5481854505471919E-2</v>
      </c>
      <c r="I175" t="s">
        <v>15</v>
      </c>
    </row>
    <row r="176" spans="1:9">
      <c r="A176">
        <v>7</v>
      </c>
      <c r="B176">
        <v>0</v>
      </c>
      <c r="C176" s="3">
        <v>1.8796743110076957</v>
      </c>
      <c r="D176" s="3">
        <v>2.6030757946183473E-2</v>
      </c>
      <c r="E176" s="3">
        <v>-1.2550333340068484E-2</v>
      </c>
    </row>
    <row r="177" spans="1:9">
      <c r="A177">
        <v>7</v>
      </c>
      <c r="B177">
        <v>0</v>
      </c>
      <c r="C177" s="3">
        <v>2.2635447340342427</v>
      </c>
      <c r="D177" s="3">
        <v>2.609943368694443E-2</v>
      </c>
      <c r="E177" s="3">
        <v>-1.1935967039466113E-2</v>
      </c>
    </row>
    <row r="178" spans="1:9">
      <c r="A178">
        <v>7</v>
      </c>
      <c r="B178">
        <v>0</v>
      </c>
      <c r="C178" s="3">
        <v>2.454293341051855</v>
      </c>
      <c r="D178" s="3">
        <v>7.8795295516679437E-2</v>
      </c>
      <c r="E178" s="3">
        <v>-1.7176442776211339E-3</v>
      </c>
      <c r="I178" t="s">
        <v>15</v>
      </c>
    </row>
    <row r="179" spans="1:9">
      <c r="A179">
        <v>7</v>
      </c>
      <c r="B179">
        <v>0</v>
      </c>
      <c r="C179" s="3">
        <v>2.3545617828396841</v>
      </c>
      <c r="D179" s="3">
        <v>0.36741083582513118</v>
      </c>
      <c r="E179" s="3">
        <v>0.14505793777304432</v>
      </c>
      <c r="I179" t="s">
        <v>15</v>
      </c>
    </row>
    <row r="180" spans="1:9">
      <c r="A180">
        <v>7</v>
      </c>
      <c r="B180">
        <v>0</v>
      </c>
      <c r="C180" s="3">
        <v>2.4302265633195161</v>
      </c>
      <c r="D180" s="3">
        <v>4.0996781578747726E-2</v>
      </c>
      <c r="E180" s="3">
        <v>-6.3205095673616171E-3</v>
      </c>
      <c r="I180" t="s">
        <v>15</v>
      </c>
    </row>
    <row r="181" spans="1:9">
      <c r="A181">
        <v>7</v>
      </c>
      <c r="B181">
        <v>30</v>
      </c>
      <c r="C181" s="3">
        <v>1.8607450814899913</v>
      </c>
      <c r="D181" s="3">
        <v>0.33298843434385389</v>
      </c>
      <c r="E181" s="3">
        <v>-6.0715643724576203E-4</v>
      </c>
    </row>
    <row r="182" spans="1:9">
      <c r="A182">
        <v>7</v>
      </c>
      <c r="B182">
        <v>30</v>
      </c>
      <c r="C182" s="3">
        <v>2.1632699988574964</v>
      </c>
      <c r="D182" s="3">
        <v>0.32703676703131157</v>
      </c>
      <c r="E182" s="3">
        <v>1.3601322812514641E-2</v>
      </c>
    </row>
    <row r="183" spans="1:9">
      <c r="A183">
        <v>7</v>
      </c>
      <c r="B183">
        <v>30</v>
      </c>
      <c r="C183" s="3">
        <v>2.304681496303707</v>
      </c>
      <c r="D183" s="3">
        <v>0.13457240028763678</v>
      </c>
      <c r="E183" s="3">
        <v>2.7120149893843787E-2</v>
      </c>
      <c r="I183" t="s">
        <v>15</v>
      </c>
    </row>
    <row r="184" spans="1:9">
      <c r="A184">
        <v>7</v>
      </c>
      <c r="B184">
        <v>30</v>
      </c>
      <c r="C184" s="3">
        <v>2.3035701506119151</v>
      </c>
      <c r="D184" s="3">
        <v>0.33839941566251924</v>
      </c>
      <c r="E184" s="3">
        <v>-1.9607432373864799E-3</v>
      </c>
      <c r="I184" t="s">
        <v>15</v>
      </c>
    </row>
    <row r="185" spans="1:9">
      <c r="A185">
        <v>7</v>
      </c>
      <c r="B185">
        <v>30</v>
      </c>
      <c r="C185" s="3">
        <v>2.291470789432728</v>
      </c>
      <c r="D185" s="3">
        <v>0.10429521639856282</v>
      </c>
      <c r="E185" s="3">
        <v>-1.516765529732334E-2</v>
      </c>
      <c r="I185" t="s">
        <v>15</v>
      </c>
    </row>
    <row r="186" spans="1:9">
      <c r="A186">
        <v>7</v>
      </c>
      <c r="B186">
        <v>90</v>
      </c>
      <c r="C186" s="3">
        <v>1.4294891946316755</v>
      </c>
      <c r="D186" s="3">
        <v>0.91185241293223229</v>
      </c>
      <c r="E186" s="3">
        <v>1.1053610108564516E-3</v>
      </c>
    </row>
    <row r="187" spans="1:9">
      <c r="A187">
        <v>7</v>
      </c>
      <c r="B187">
        <v>90</v>
      </c>
      <c r="C187" s="3">
        <v>1.542504984190973</v>
      </c>
      <c r="D187" s="3">
        <v>0.72990280069057623</v>
      </c>
      <c r="E187" s="3">
        <v>-1.9966065579707912E-2</v>
      </c>
    </row>
    <row r="188" spans="1:9">
      <c r="A188">
        <v>7</v>
      </c>
      <c r="B188">
        <v>90</v>
      </c>
      <c r="C188" s="3">
        <v>2.1326075127194857</v>
      </c>
      <c r="D188" s="3">
        <v>0.36233137736459164</v>
      </c>
      <c r="E188" s="3">
        <v>-6.8696429337418898E-3</v>
      </c>
      <c r="I188" t="s">
        <v>15</v>
      </c>
    </row>
    <row r="189" spans="1:9">
      <c r="A189">
        <v>7</v>
      </c>
      <c r="B189">
        <v>90</v>
      </c>
      <c r="C189" s="3">
        <v>1.4996988727512728</v>
      </c>
      <c r="D189" s="3">
        <v>0.77707192308061868</v>
      </c>
      <c r="E189" s="3">
        <v>5.5187296615957443E-3</v>
      </c>
      <c r="I189" t="s">
        <v>15</v>
      </c>
    </row>
    <row r="190" spans="1:9">
      <c r="A190">
        <v>7</v>
      </c>
      <c r="B190">
        <v>90</v>
      </c>
      <c r="C190" s="3">
        <v>2.3554850795398155</v>
      </c>
      <c r="D190" s="3">
        <v>0.33656760918797668</v>
      </c>
      <c r="E190" s="3">
        <v>-7.2913351543140688E-3</v>
      </c>
      <c r="I190" t="s">
        <v>15</v>
      </c>
    </row>
    <row r="191" spans="1:9">
      <c r="A191">
        <v>7</v>
      </c>
      <c r="B191">
        <v>150</v>
      </c>
      <c r="C191" s="3">
        <v>0.85243136673687336</v>
      </c>
      <c r="D191" s="3">
        <v>1.2995012358396556</v>
      </c>
      <c r="E191" s="3">
        <v>-1.3867325498664328E-2</v>
      </c>
    </row>
    <row r="192" spans="1:9">
      <c r="A192">
        <v>7</v>
      </c>
      <c r="B192">
        <v>150</v>
      </c>
      <c r="C192" s="3">
        <v>1.0231545072920096</v>
      </c>
      <c r="D192" s="3">
        <v>0.92471476572541444</v>
      </c>
      <c r="E192" s="3">
        <v>-1.2133621968357574E-2</v>
      </c>
    </row>
    <row r="193" spans="1:9">
      <c r="A193">
        <v>7</v>
      </c>
      <c r="B193">
        <v>150</v>
      </c>
      <c r="C193" s="3">
        <v>1.8940199962397757</v>
      </c>
      <c r="D193" s="3">
        <v>0.45063380398158054</v>
      </c>
      <c r="E193" s="3">
        <v>1.6255160456830581E-2</v>
      </c>
      <c r="I193" t="s">
        <v>15</v>
      </c>
    </row>
    <row r="194" spans="1:9">
      <c r="A194">
        <v>7</v>
      </c>
      <c r="B194">
        <v>150</v>
      </c>
      <c r="C194" s="3">
        <v>1.1171154208513439</v>
      </c>
      <c r="D194" s="3">
        <v>0.98960235737085944</v>
      </c>
      <c r="E194" s="3">
        <v>-1.6697453704139009E-2</v>
      </c>
      <c r="I194" t="s">
        <v>15</v>
      </c>
    </row>
    <row r="195" spans="1:9">
      <c r="A195">
        <v>7</v>
      </c>
      <c r="B195">
        <v>150</v>
      </c>
      <c r="C195" s="3">
        <v>2.0611200824231659</v>
      </c>
      <c r="D195" s="3">
        <v>0.56780965831766339</v>
      </c>
      <c r="E195" s="3">
        <v>-2.4937493802049144E-2</v>
      </c>
      <c r="I195" t="s">
        <v>15</v>
      </c>
    </row>
    <row r="196" spans="1:9">
      <c r="A196">
        <v>7</v>
      </c>
      <c r="B196">
        <v>210</v>
      </c>
      <c r="C196" s="3">
        <v>0.57328046074357164</v>
      </c>
      <c r="D196" s="3">
        <v>1.4508801269168463</v>
      </c>
      <c r="E196" s="3">
        <v>-1.3401238501601208E-2</v>
      </c>
    </row>
    <row r="197" spans="1:9">
      <c r="A197">
        <v>7</v>
      </c>
      <c r="B197">
        <v>210</v>
      </c>
      <c r="C197" s="3">
        <v>0.84536135639374532</v>
      </c>
      <c r="D197" s="3">
        <v>1.2479726638954372</v>
      </c>
      <c r="E197" s="3">
        <v>-4.8240029848999723E-3</v>
      </c>
    </row>
    <row r="198" spans="1:9">
      <c r="A198">
        <v>7</v>
      </c>
      <c r="B198">
        <v>210</v>
      </c>
      <c r="C198" s="3">
        <v>1.4970772892948059</v>
      </c>
      <c r="D198" s="3">
        <v>0.57870623279078237</v>
      </c>
      <c r="E198" s="3">
        <v>-4.4172962630895929E-3</v>
      </c>
      <c r="I198" t="s">
        <v>15</v>
      </c>
    </row>
    <row r="199" spans="1:9">
      <c r="A199">
        <v>7</v>
      </c>
      <c r="B199">
        <v>210</v>
      </c>
      <c r="C199" s="3">
        <v>0.8922275042679404</v>
      </c>
      <c r="D199" s="3">
        <v>1.1807063223393908</v>
      </c>
      <c r="E199" s="3">
        <v>-4.5813283794575608E-3</v>
      </c>
      <c r="I199" t="s">
        <v>15</v>
      </c>
    </row>
    <row r="200" spans="1:9">
      <c r="A200">
        <v>7</v>
      </c>
      <c r="B200">
        <v>210</v>
      </c>
      <c r="C200" s="3">
        <v>1.8561343098351175</v>
      </c>
      <c r="D200" s="3">
        <v>0.7990936976404498</v>
      </c>
      <c r="E200" s="3">
        <v>9.293331175855496E-2</v>
      </c>
      <c r="I200" t="s">
        <v>15</v>
      </c>
    </row>
    <row r="201" spans="1:9">
      <c r="A201">
        <v>7</v>
      </c>
      <c r="B201">
        <v>270</v>
      </c>
      <c r="C201" s="3">
        <v>0.3699591321195918</v>
      </c>
      <c r="D201" s="3">
        <v>1.6085044374752178</v>
      </c>
      <c r="E201" s="3">
        <v>2.899972378570154E-2</v>
      </c>
    </row>
    <row r="202" spans="1:9">
      <c r="A202">
        <v>7</v>
      </c>
      <c r="B202">
        <v>270</v>
      </c>
      <c r="C202" s="3">
        <v>0.61854767437766489</v>
      </c>
      <c r="D202" s="3">
        <v>1.3308616920865757</v>
      </c>
      <c r="E202" s="3">
        <v>-1.8196424862524235E-2</v>
      </c>
    </row>
    <row r="203" spans="1:9">
      <c r="A203">
        <v>7</v>
      </c>
      <c r="B203">
        <v>270</v>
      </c>
      <c r="C203" s="3">
        <v>1.5525217291824194</v>
      </c>
      <c r="D203" s="3">
        <v>0.74613838768952934</v>
      </c>
      <c r="E203" s="3">
        <v>-1.1083026779732398E-2</v>
      </c>
      <c r="I203" t="s">
        <v>15</v>
      </c>
    </row>
    <row r="204" spans="1:9">
      <c r="A204">
        <v>7</v>
      </c>
      <c r="B204">
        <v>270</v>
      </c>
      <c r="C204" s="3">
        <v>0.75160203972243222</v>
      </c>
      <c r="D204" s="3">
        <v>1.4107276847323558</v>
      </c>
      <c r="E204" s="3">
        <v>-1.61841679033231E-2</v>
      </c>
      <c r="I204" t="s">
        <v>15</v>
      </c>
    </row>
    <row r="205" spans="1:9">
      <c r="A205">
        <v>7</v>
      </c>
      <c r="B205">
        <v>270</v>
      </c>
      <c r="C205" s="3">
        <v>1.5101243339702277</v>
      </c>
      <c r="D205" s="3">
        <v>0.61497772994186695</v>
      </c>
      <c r="E205" s="3">
        <v>-2.9358135782538104E-2</v>
      </c>
      <c r="I205" t="s">
        <v>15</v>
      </c>
    </row>
    <row r="206" spans="1:9">
      <c r="A206">
        <v>8</v>
      </c>
      <c r="B206">
        <v>0</v>
      </c>
      <c r="C206" s="3">
        <v>2.5506766881897018</v>
      </c>
      <c r="D206" s="3">
        <v>2.0933786904697882E-2</v>
      </c>
      <c r="E206" s="3">
        <v>-1.3490475585719832E-2</v>
      </c>
    </row>
    <row r="207" spans="1:9">
      <c r="A207">
        <v>8</v>
      </c>
      <c r="B207">
        <v>0</v>
      </c>
      <c r="C207" s="3">
        <v>2.5346017967952763</v>
      </c>
      <c r="D207" s="3">
        <v>2.425043962560227E-2</v>
      </c>
      <c r="E207" s="3">
        <v>-9.6067950010793341E-3</v>
      </c>
    </row>
    <row r="208" spans="1:9">
      <c r="A208">
        <v>8</v>
      </c>
      <c r="B208">
        <v>0</v>
      </c>
      <c r="C208" s="3">
        <v>4.2860069358241795</v>
      </c>
      <c r="D208" s="3">
        <v>3.4856976367214375E-2</v>
      </c>
      <c r="E208" s="3">
        <v>-5.4686300444190504E-3</v>
      </c>
      <c r="I208" t="s">
        <v>15</v>
      </c>
    </row>
    <row r="209" spans="1:9">
      <c r="A209">
        <v>8</v>
      </c>
      <c r="B209">
        <v>0</v>
      </c>
      <c r="C209" s="3">
        <v>2.8471650151204195</v>
      </c>
      <c r="D209" s="3">
        <v>3.590332178658872E-2</v>
      </c>
      <c r="E209" s="3">
        <v>7.6744267935364404E-3</v>
      </c>
      <c r="I209" t="s">
        <v>15</v>
      </c>
    </row>
    <row r="210" spans="1:9">
      <c r="A210">
        <v>8</v>
      </c>
      <c r="B210">
        <v>0</v>
      </c>
      <c r="C210" s="3">
        <v>3.0210191457625153</v>
      </c>
      <c r="D210" s="3">
        <v>2.3339112678537388E-2</v>
      </c>
      <c r="E210" s="3">
        <v>1.0569935349622266E-2</v>
      </c>
      <c r="I210" t="s">
        <v>15</v>
      </c>
    </row>
    <row r="211" spans="1:9">
      <c r="A211">
        <v>8</v>
      </c>
      <c r="B211">
        <v>30</v>
      </c>
      <c r="C211" s="3">
        <v>1.9316530102940936</v>
      </c>
      <c r="D211" s="3">
        <v>0.16163419559050921</v>
      </c>
      <c r="E211" s="3">
        <v>-7.5759814186157652E-3</v>
      </c>
    </row>
    <row r="212" spans="1:9">
      <c r="A212">
        <v>8</v>
      </c>
      <c r="B212">
        <v>30</v>
      </c>
      <c r="C212" s="3">
        <v>1.9873906067065794</v>
      </c>
      <c r="D212" s="3">
        <v>0.17682979494620921</v>
      </c>
      <c r="E212" s="3">
        <v>-1.9746528018666762E-2</v>
      </c>
    </row>
    <row r="213" spans="1:9">
      <c r="A213">
        <v>8</v>
      </c>
      <c r="B213">
        <v>30</v>
      </c>
      <c r="C213" s="3">
        <v>3.4042059595052341</v>
      </c>
      <c r="D213" s="3">
        <v>0.274100276968266</v>
      </c>
      <c r="E213" s="3">
        <v>2.1789807378952159E-3</v>
      </c>
      <c r="I213" t="s">
        <v>15</v>
      </c>
    </row>
    <row r="214" spans="1:9">
      <c r="A214">
        <v>8</v>
      </c>
      <c r="B214">
        <v>30</v>
      </c>
      <c r="C214" s="3">
        <v>2.0510375692169998</v>
      </c>
      <c r="D214" s="3">
        <v>0.19757635287547129</v>
      </c>
      <c r="E214" s="3">
        <v>-6.8312978781584687E-3</v>
      </c>
      <c r="I214" t="s">
        <v>15</v>
      </c>
    </row>
    <row r="215" spans="1:9">
      <c r="A215">
        <v>8</v>
      </c>
      <c r="B215">
        <v>30</v>
      </c>
      <c r="C215" s="3">
        <v>2.3665415960856788</v>
      </c>
      <c r="D215" s="3">
        <v>0.19025947512781033</v>
      </c>
      <c r="E215" s="3">
        <v>-4.5433141527105462E-3</v>
      </c>
      <c r="I215" t="s">
        <v>15</v>
      </c>
    </row>
    <row r="216" spans="1:9">
      <c r="A216">
        <v>8</v>
      </c>
      <c r="B216">
        <v>90</v>
      </c>
      <c r="C216" s="3">
        <v>1.3355173631128414</v>
      </c>
      <c r="D216" s="3">
        <v>0.47067701038066551</v>
      </c>
      <c r="E216" s="3">
        <v>1.0230852136773645E-2</v>
      </c>
    </row>
    <row r="217" spans="1:9">
      <c r="A217">
        <v>8</v>
      </c>
      <c r="B217">
        <v>90</v>
      </c>
      <c r="C217" s="3">
        <v>1.3961284255232034</v>
      </c>
      <c r="D217" s="3">
        <v>0.44654458341499748</v>
      </c>
      <c r="E217" s="3">
        <v>5.0475819935222686E-3</v>
      </c>
    </row>
    <row r="218" spans="1:9">
      <c r="A218">
        <v>8</v>
      </c>
      <c r="B218">
        <v>90</v>
      </c>
      <c r="C218" s="3">
        <v>2.2499200080948207</v>
      </c>
      <c r="D218" s="3">
        <v>0.74920586845049109</v>
      </c>
      <c r="E218" s="3">
        <v>1.8536444262472829E-3</v>
      </c>
      <c r="I218" t="s">
        <v>15</v>
      </c>
    </row>
    <row r="219" spans="1:9">
      <c r="A219">
        <v>8</v>
      </c>
      <c r="B219">
        <v>90</v>
      </c>
      <c r="C219" s="3">
        <v>1.2860633308408831</v>
      </c>
      <c r="D219" s="3">
        <v>0.58085474468463461</v>
      </c>
      <c r="E219" s="3">
        <v>2.6980576641009736E-4</v>
      </c>
      <c r="I219" t="s">
        <v>15</v>
      </c>
    </row>
    <row r="220" spans="1:9">
      <c r="A220">
        <v>8</v>
      </c>
      <c r="B220">
        <v>90</v>
      </c>
      <c r="C220" s="3">
        <v>1.4761369824897361</v>
      </c>
      <c r="D220" s="3">
        <v>0.46438731862318472</v>
      </c>
      <c r="E220" s="3">
        <v>7.7990578636312328E-4</v>
      </c>
      <c r="I220" t="s">
        <v>15</v>
      </c>
    </row>
    <row r="221" spans="1:9">
      <c r="A221">
        <v>8</v>
      </c>
      <c r="B221">
        <v>150</v>
      </c>
      <c r="C221" s="3">
        <v>0.88703734383906385</v>
      </c>
      <c r="D221" s="3">
        <v>0.69244169552860757</v>
      </c>
      <c r="E221" s="3">
        <v>-1.8139721575751507E-2</v>
      </c>
    </row>
    <row r="222" spans="1:9">
      <c r="A222">
        <v>8</v>
      </c>
      <c r="B222">
        <v>150</v>
      </c>
      <c r="C222" s="3">
        <v>0.89446314605374322</v>
      </c>
      <c r="D222" s="3">
        <v>0.55650944544487624</v>
      </c>
      <c r="E222" s="3">
        <v>-1.7105143525877341E-2</v>
      </c>
    </row>
    <row r="223" spans="1:9">
      <c r="A223">
        <v>8</v>
      </c>
      <c r="B223">
        <v>150</v>
      </c>
      <c r="C223" s="3">
        <v>1.5607639573794481</v>
      </c>
      <c r="D223" s="3">
        <v>0.99449784115463913</v>
      </c>
      <c r="E223" s="3">
        <v>1.0047934658303261E-2</v>
      </c>
      <c r="I223" t="s">
        <v>15</v>
      </c>
    </row>
    <row r="224" spans="1:9">
      <c r="A224">
        <v>8</v>
      </c>
      <c r="B224">
        <v>150</v>
      </c>
      <c r="C224" s="3">
        <v>0.71950997604249345</v>
      </c>
      <c r="D224" s="3">
        <v>0.70939923651973702</v>
      </c>
      <c r="E224" s="3">
        <v>-2.2622807750502841E-3</v>
      </c>
      <c r="I224" t="s">
        <v>15</v>
      </c>
    </row>
    <row r="225" spans="1:9">
      <c r="A225">
        <v>8</v>
      </c>
      <c r="B225">
        <v>150</v>
      </c>
      <c r="C225" s="3">
        <v>0.92413696400197498</v>
      </c>
      <c r="D225" s="3">
        <v>0.61724193498930613</v>
      </c>
      <c r="E225" s="3">
        <v>-1.2083149033987385E-2</v>
      </c>
      <c r="I225" t="s">
        <v>15</v>
      </c>
    </row>
    <row r="226" spans="1:9">
      <c r="A226">
        <v>8</v>
      </c>
      <c r="B226">
        <v>210</v>
      </c>
      <c r="C226" s="3">
        <v>0.55922316529119487</v>
      </c>
      <c r="D226" s="3">
        <v>0.72279806082762876</v>
      </c>
      <c r="E226" s="3">
        <v>-8.1705429990577474E-3</v>
      </c>
    </row>
    <row r="227" spans="1:9">
      <c r="A227">
        <v>8</v>
      </c>
      <c r="B227">
        <v>210</v>
      </c>
      <c r="C227" s="3">
        <v>0.60545544109479699</v>
      </c>
      <c r="D227" s="3">
        <v>0.86988306009581717</v>
      </c>
      <c r="E227" s="3">
        <v>2.4188063417997826E-4</v>
      </c>
    </row>
    <row r="228" spans="1:9">
      <c r="A228">
        <v>8</v>
      </c>
      <c r="B228">
        <v>210</v>
      </c>
      <c r="C228" s="3">
        <v>1.0133134282544221</v>
      </c>
      <c r="D228" s="3">
        <v>1.2367938362332385</v>
      </c>
      <c r="E228" s="3">
        <v>3.6985884576343549E-3</v>
      </c>
      <c r="I228" t="s">
        <v>15</v>
      </c>
    </row>
    <row r="229" spans="1:9">
      <c r="A229">
        <v>8</v>
      </c>
      <c r="B229">
        <v>210</v>
      </c>
      <c r="C229" s="3">
        <v>0.42679697158834012</v>
      </c>
      <c r="D229" s="3">
        <v>0.96630949917301745</v>
      </c>
      <c r="E229" s="3">
        <v>-2.4225310079827186E-2</v>
      </c>
      <c r="I229" t="s">
        <v>15</v>
      </c>
    </row>
    <row r="230" spans="1:9">
      <c r="A230">
        <v>8</v>
      </c>
      <c r="B230">
        <v>210</v>
      </c>
      <c r="C230" s="3">
        <v>0.57829227559484409</v>
      </c>
      <c r="D230" s="3">
        <v>0.87148536120403364</v>
      </c>
      <c r="E230" s="3">
        <v>1.9538222966454549E-2</v>
      </c>
      <c r="I230" t="s">
        <v>15</v>
      </c>
    </row>
    <row r="231" spans="1:9">
      <c r="A231">
        <v>8</v>
      </c>
      <c r="B231">
        <v>270</v>
      </c>
      <c r="C231" s="3">
        <v>0.24470062396665299</v>
      </c>
      <c r="D231" s="3">
        <v>0.91154800706407246</v>
      </c>
      <c r="E231" s="3">
        <v>7.7984933924452752E-3</v>
      </c>
    </row>
    <row r="232" spans="1:9">
      <c r="A232">
        <v>8</v>
      </c>
      <c r="B232">
        <v>270</v>
      </c>
      <c r="C232" s="3">
        <v>0.41471766439375735</v>
      </c>
      <c r="D232" s="3">
        <v>0.77884629786266457</v>
      </c>
      <c r="E232" s="3">
        <v>3.4456769356619697E-3</v>
      </c>
    </row>
    <row r="233" spans="1:9">
      <c r="A233">
        <v>8</v>
      </c>
      <c r="B233">
        <v>270</v>
      </c>
      <c r="C233" s="3">
        <v>0.75595728361280201</v>
      </c>
      <c r="D233" s="3">
        <v>1.3113662420183949</v>
      </c>
      <c r="E233" s="3">
        <v>-8.8342463901902623E-4</v>
      </c>
      <c r="I233" t="s">
        <v>15</v>
      </c>
    </row>
    <row r="234" spans="1:9">
      <c r="A234">
        <v>8</v>
      </c>
      <c r="B234">
        <v>270</v>
      </c>
      <c r="C234" s="3">
        <v>0.26480301872489814</v>
      </c>
      <c r="D234" s="3">
        <v>0.96957448809130931</v>
      </c>
      <c r="E234" s="3">
        <v>1.6944744336042965E-2</v>
      </c>
      <c r="I234" t="s">
        <v>15</v>
      </c>
    </row>
    <row r="235" spans="1:9">
      <c r="A235">
        <v>8</v>
      </c>
      <c r="B235">
        <v>270</v>
      </c>
      <c r="C235" s="3">
        <v>0.29761415365127358</v>
      </c>
      <c r="D235" s="3">
        <v>1.0050756738625231</v>
      </c>
      <c r="E235" s="3">
        <v>-7.3453892779596344E-3</v>
      </c>
      <c r="I235" t="s">
        <v>15</v>
      </c>
    </row>
    <row r="236" spans="1:9">
      <c r="A236">
        <v>9</v>
      </c>
      <c r="B236">
        <v>0</v>
      </c>
      <c r="C236" s="3">
        <v>2.8897461895013912</v>
      </c>
      <c r="D236" s="3">
        <v>3.2469629040730169E-2</v>
      </c>
      <c r="E236" s="3">
        <v>-2.3922459144989264E-2</v>
      </c>
    </row>
    <row r="237" spans="1:9">
      <c r="A237">
        <v>9</v>
      </c>
      <c r="B237">
        <v>0</v>
      </c>
      <c r="C237" s="3">
        <v>3.0517849321812727</v>
      </c>
      <c r="D237" s="3">
        <v>3.1380524903616272E-2</v>
      </c>
      <c r="E237" s="3">
        <v>-1.4554780561601449E-2</v>
      </c>
    </row>
    <row r="238" spans="1:9">
      <c r="A238">
        <v>9</v>
      </c>
      <c r="B238">
        <v>0</v>
      </c>
      <c r="C238" s="3">
        <v>2.7858214314572685</v>
      </c>
      <c r="D238" s="3">
        <v>3.9123943498649533E-2</v>
      </c>
      <c r="E238" s="3">
        <v>1.2791028893311936E-2</v>
      </c>
    </row>
    <row r="239" spans="1:9">
      <c r="A239">
        <v>9</v>
      </c>
      <c r="B239">
        <v>0</v>
      </c>
      <c r="C239" s="3">
        <v>2.8857469557862121</v>
      </c>
      <c r="D239" s="3">
        <v>3.6590913067101785E-2</v>
      </c>
      <c r="E239" s="3">
        <v>-2.6208421210585871E-2</v>
      </c>
      <c r="I239" t="s">
        <v>15</v>
      </c>
    </row>
    <row r="240" spans="1:9">
      <c r="A240">
        <v>9</v>
      </c>
      <c r="B240">
        <v>0</v>
      </c>
      <c r="C240" s="3">
        <v>2.8939025756065782</v>
      </c>
      <c r="D240" s="3">
        <v>3.5466552137613488E-2</v>
      </c>
      <c r="E240" s="3">
        <v>-4.8496487422388697E-5</v>
      </c>
      <c r="I240" t="s">
        <v>15</v>
      </c>
    </row>
    <row r="241" spans="1:9">
      <c r="A241">
        <v>9</v>
      </c>
      <c r="B241">
        <v>0</v>
      </c>
      <c r="C241" s="3">
        <v>3.0980719585933083</v>
      </c>
      <c r="D241" s="3">
        <v>3.4648652327714274E-2</v>
      </c>
      <c r="E241" s="3">
        <v>1.4767058988744867E-2</v>
      </c>
      <c r="I241" t="s">
        <v>15</v>
      </c>
    </row>
    <row r="242" spans="1:9">
      <c r="A242">
        <v>9</v>
      </c>
      <c r="B242">
        <v>30</v>
      </c>
      <c r="C242" s="3">
        <v>2.1681354115407792</v>
      </c>
      <c r="D242" s="3">
        <v>0.22225810453218087</v>
      </c>
      <c r="E242" s="3">
        <v>7.7710288486214493E-3</v>
      </c>
    </row>
    <row r="243" spans="1:9">
      <c r="A243">
        <v>9</v>
      </c>
      <c r="B243">
        <v>30</v>
      </c>
      <c r="C243" s="3">
        <v>2.4748876126475823</v>
      </c>
      <c r="D243" s="3">
        <v>0.28593876183337047</v>
      </c>
      <c r="E243" s="3">
        <v>-1.5175885624087298E-2</v>
      </c>
    </row>
    <row r="244" spans="1:9">
      <c r="A244">
        <v>9</v>
      </c>
      <c r="B244">
        <v>30</v>
      </c>
      <c r="C244" s="3">
        <v>2.2645646255671119</v>
      </c>
      <c r="D244" s="3">
        <v>0.21192415174545801</v>
      </c>
      <c r="E244" s="3">
        <v>-1.6997625384766176E-2</v>
      </c>
    </row>
    <row r="245" spans="1:9">
      <c r="A245">
        <v>9</v>
      </c>
      <c r="B245">
        <v>30</v>
      </c>
      <c r="C245" s="3">
        <v>2.3854253489918755</v>
      </c>
      <c r="D245" s="3">
        <v>0.3806132751161459</v>
      </c>
      <c r="E245" s="3">
        <v>1.4200673222394267E-2</v>
      </c>
      <c r="I245" t="s">
        <v>15</v>
      </c>
    </row>
    <row r="246" spans="1:9">
      <c r="A246">
        <v>9</v>
      </c>
      <c r="B246">
        <v>30</v>
      </c>
      <c r="C246" s="3">
        <v>2.1408191292150791</v>
      </c>
      <c r="D246" s="3">
        <v>0.54374885024859154</v>
      </c>
      <c r="E246" s="3">
        <v>2.3114117758579284E-3</v>
      </c>
      <c r="I246" t="s">
        <v>15</v>
      </c>
    </row>
    <row r="247" spans="1:9">
      <c r="A247">
        <v>9</v>
      </c>
      <c r="B247">
        <v>30</v>
      </c>
      <c r="C247" s="3">
        <v>2.6317775571479847</v>
      </c>
      <c r="D247" s="3">
        <v>0.39203938934976362</v>
      </c>
      <c r="E247" s="3">
        <v>6.8634790747393818E-3</v>
      </c>
      <c r="I247" t="s">
        <v>15</v>
      </c>
    </row>
    <row r="248" spans="1:9">
      <c r="A248">
        <v>9</v>
      </c>
      <c r="B248">
        <v>90</v>
      </c>
      <c r="C248" s="3">
        <v>1.4200200250847492</v>
      </c>
      <c r="D248" s="3">
        <v>0.63485920027608767</v>
      </c>
      <c r="E248" s="3">
        <v>-6.9337955070208224E-3</v>
      </c>
    </row>
    <row r="249" spans="1:9">
      <c r="A249">
        <v>9</v>
      </c>
      <c r="B249">
        <v>90</v>
      </c>
      <c r="C249" s="3">
        <v>1.3344320442498032</v>
      </c>
      <c r="D249" s="3">
        <v>0.71405902718355063</v>
      </c>
      <c r="E249" s="3">
        <v>-1.7601936042968017E-2</v>
      </c>
    </row>
    <row r="250" spans="1:9">
      <c r="A250">
        <v>9</v>
      </c>
      <c r="B250">
        <v>90</v>
      </c>
      <c r="C250" s="3">
        <v>1.5373314324271909</v>
      </c>
      <c r="D250" s="3">
        <v>0.48511580397729359</v>
      </c>
      <c r="E250" s="3">
        <v>9.9928203988872595E-3</v>
      </c>
    </row>
    <row r="251" spans="1:9">
      <c r="A251">
        <v>9</v>
      </c>
      <c r="B251">
        <v>90</v>
      </c>
      <c r="C251" s="3">
        <v>1.4607422146348614</v>
      </c>
      <c r="D251" s="3">
        <v>1.08926626580561</v>
      </c>
      <c r="E251" s="3">
        <v>9.4574557328071865E-3</v>
      </c>
      <c r="I251" t="s">
        <v>15</v>
      </c>
    </row>
    <row r="252" spans="1:9">
      <c r="A252">
        <v>9</v>
      </c>
      <c r="B252">
        <v>90</v>
      </c>
      <c r="C252" s="3">
        <v>1.1794970566245253</v>
      </c>
      <c r="D252" s="3">
        <v>1.3205393401868117</v>
      </c>
      <c r="E252" s="3">
        <v>6.1738975406891135E-3</v>
      </c>
      <c r="I252" t="s">
        <v>15</v>
      </c>
    </row>
    <row r="253" spans="1:9">
      <c r="A253">
        <v>9</v>
      </c>
      <c r="B253">
        <v>90</v>
      </c>
      <c r="C253" s="3">
        <v>1.6836990721094669</v>
      </c>
      <c r="D253" s="3">
        <v>0.98977568296069518</v>
      </c>
      <c r="E253" s="3">
        <v>-7.3562639334828137E-3</v>
      </c>
      <c r="I253" t="s">
        <v>15</v>
      </c>
    </row>
    <row r="254" spans="1:9">
      <c r="A254">
        <v>9</v>
      </c>
      <c r="B254">
        <v>180</v>
      </c>
      <c r="C254" s="3">
        <v>0.95741343867810413</v>
      </c>
      <c r="D254" s="3">
        <v>0.9815747808783134</v>
      </c>
      <c r="E254" s="3">
        <v>9.5745691525060215E-3</v>
      </c>
    </row>
    <row r="255" spans="1:9">
      <c r="A255">
        <v>9</v>
      </c>
      <c r="B255">
        <v>180</v>
      </c>
      <c r="C255" s="3">
        <v>1.0346587273945806</v>
      </c>
      <c r="D255" s="3">
        <v>0.80061568813323547</v>
      </c>
      <c r="E255" s="3">
        <v>-1.9416594137153135E-2</v>
      </c>
    </row>
    <row r="256" spans="1:9">
      <c r="A256">
        <v>9</v>
      </c>
      <c r="B256">
        <v>180</v>
      </c>
      <c r="C256" s="3">
        <v>1.0141421967010795</v>
      </c>
      <c r="D256" s="3">
        <v>1.6513418770781101</v>
      </c>
      <c r="E256" s="3">
        <v>-2.9365324534577623E-2</v>
      </c>
      <c r="I256" t="s">
        <v>15</v>
      </c>
    </row>
    <row r="257" spans="1:9">
      <c r="A257">
        <v>9</v>
      </c>
      <c r="B257">
        <v>180</v>
      </c>
      <c r="C257" s="3">
        <v>0.71573708212129505</v>
      </c>
      <c r="D257" s="3">
        <v>1.9644450471489445</v>
      </c>
      <c r="E257" s="3">
        <v>-1.7444655116916497E-2</v>
      </c>
      <c r="I257" t="s">
        <v>15</v>
      </c>
    </row>
    <row r="258" spans="1:9">
      <c r="A258">
        <v>9</v>
      </c>
      <c r="B258">
        <v>180</v>
      </c>
      <c r="C258" s="3">
        <v>1.1612942178690233</v>
      </c>
      <c r="D258" s="3">
        <v>1.5310341903065947</v>
      </c>
      <c r="E258" s="3">
        <v>1.0377505943610119E-2</v>
      </c>
      <c r="I258" t="s">
        <v>15</v>
      </c>
    </row>
    <row r="259" spans="1:9">
      <c r="A259">
        <v>9</v>
      </c>
      <c r="B259">
        <v>270</v>
      </c>
      <c r="C259" s="3">
        <v>0.47144757496342221</v>
      </c>
      <c r="D259" s="3">
        <v>1.1727115495273421</v>
      </c>
      <c r="E259" s="3">
        <v>9.0530357508691889E-3</v>
      </c>
    </row>
    <row r="260" spans="1:9">
      <c r="A260">
        <v>9</v>
      </c>
      <c r="B260">
        <v>270</v>
      </c>
      <c r="C260" s="3">
        <v>0.46785937958947954</v>
      </c>
      <c r="D260" s="3">
        <v>0.85337384120956972</v>
      </c>
      <c r="E260" s="3">
        <v>-1.2780130289637752E-2</v>
      </c>
    </row>
    <row r="261" spans="1:9">
      <c r="A261">
        <v>9</v>
      </c>
      <c r="B261">
        <v>270</v>
      </c>
      <c r="C261" s="3">
        <v>0.53462893950176993</v>
      </c>
      <c r="D261" s="3">
        <v>1.9889357544708113</v>
      </c>
      <c r="E261" s="3">
        <v>3.860896139448023E-2</v>
      </c>
      <c r="I261" t="s">
        <v>15</v>
      </c>
    </row>
    <row r="262" spans="1:9">
      <c r="A262">
        <v>9</v>
      </c>
      <c r="B262">
        <v>270</v>
      </c>
      <c r="C262" s="3">
        <v>0.26900753060256144</v>
      </c>
      <c r="D262" s="3">
        <v>2.1168186285306931</v>
      </c>
      <c r="E262" s="3">
        <v>7.1715291449460129E-3</v>
      </c>
      <c r="I262" t="s">
        <v>15</v>
      </c>
    </row>
    <row r="263" spans="1:9">
      <c r="A263">
        <v>9</v>
      </c>
      <c r="B263">
        <v>270</v>
      </c>
      <c r="C263" s="3">
        <v>0.63498947003096473</v>
      </c>
      <c r="D263" s="3">
        <v>1.8349313962053349</v>
      </c>
      <c r="E263" s="3">
        <v>7.1333974603164617E-3</v>
      </c>
      <c r="I263" t="s">
        <v>15</v>
      </c>
    </row>
  </sheetData>
  <autoFilter ref="A1:I263" xr:uid="{D987B4E7-C079-4359-9296-C10BAFC17858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29EC6-AA1B-4693-B4BE-33435E2C96B9}">
  <dimension ref="A1:DU8"/>
  <sheetViews>
    <sheetView workbookViewId="0">
      <selection activeCell="D24" sqref="D24"/>
    </sheetView>
  </sheetViews>
  <sheetFormatPr defaultRowHeight="14.5"/>
  <cols>
    <col min="1" max="1" width="16.1796875" customWidth="1"/>
  </cols>
  <sheetData>
    <row r="1" spans="1:125">
      <c r="B1">
        <v>200</v>
      </c>
      <c r="C1">
        <v>205</v>
      </c>
      <c r="D1">
        <v>210</v>
      </c>
      <c r="E1">
        <v>215</v>
      </c>
      <c r="F1">
        <v>220</v>
      </c>
      <c r="G1">
        <v>225</v>
      </c>
      <c r="H1">
        <v>230</v>
      </c>
      <c r="I1">
        <v>235</v>
      </c>
      <c r="J1">
        <v>240</v>
      </c>
      <c r="K1">
        <v>245</v>
      </c>
      <c r="L1">
        <v>250</v>
      </c>
      <c r="M1">
        <v>255</v>
      </c>
      <c r="N1">
        <v>260</v>
      </c>
      <c r="O1">
        <v>265</v>
      </c>
      <c r="P1">
        <v>270</v>
      </c>
      <c r="Q1">
        <v>275</v>
      </c>
      <c r="R1">
        <v>280</v>
      </c>
      <c r="S1">
        <v>285</v>
      </c>
      <c r="T1">
        <v>290</v>
      </c>
      <c r="U1">
        <v>295</v>
      </c>
      <c r="V1">
        <v>300</v>
      </c>
      <c r="W1">
        <v>305</v>
      </c>
      <c r="X1">
        <v>310</v>
      </c>
      <c r="Y1">
        <v>315</v>
      </c>
      <c r="Z1">
        <v>320</v>
      </c>
      <c r="AA1">
        <v>325</v>
      </c>
      <c r="AB1">
        <v>330</v>
      </c>
      <c r="AC1">
        <v>335</v>
      </c>
      <c r="AD1">
        <v>340</v>
      </c>
      <c r="AE1">
        <v>345</v>
      </c>
      <c r="AF1">
        <v>350</v>
      </c>
      <c r="AG1">
        <v>355</v>
      </c>
      <c r="AH1">
        <v>360</v>
      </c>
      <c r="AI1">
        <v>365</v>
      </c>
      <c r="AJ1">
        <v>370</v>
      </c>
      <c r="AK1">
        <v>375</v>
      </c>
      <c r="AL1">
        <v>380</v>
      </c>
      <c r="AM1">
        <v>385</v>
      </c>
      <c r="AN1">
        <v>390</v>
      </c>
      <c r="AO1">
        <v>395</v>
      </c>
      <c r="AP1">
        <v>400</v>
      </c>
      <c r="AQ1">
        <v>405</v>
      </c>
      <c r="AR1">
        <v>410</v>
      </c>
      <c r="AS1">
        <v>415</v>
      </c>
      <c r="AT1">
        <v>420</v>
      </c>
      <c r="AU1">
        <v>425</v>
      </c>
      <c r="AV1">
        <v>430</v>
      </c>
      <c r="AW1">
        <v>435</v>
      </c>
      <c r="AX1">
        <v>440</v>
      </c>
      <c r="AY1">
        <v>445</v>
      </c>
      <c r="AZ1">
        <v>450</v>
      </c>
      <c r="BA1">
        <v>455</v>
      </c>
      <c r="BB1">
        <v>460</v>
      </c>
      <c r="BC1">
        <v>465</v>
      </c>
      <c r="BD1">
        <v>470</v>
      </c>
      <c r="BE1">
        <v>475</v>
      </c>
      <c r="BF1">
        <v>480</v>
      </c>
      <c r="BG1">
        <v>485</v>
      </c>
      <c r="BH1">
        <v>490</v>
      </c>
      <c r="BI1">
        <v>495</v>
      </c>
      <c r="BJ1">
        <v>500</v>
      </c>
      <c r="BK1">
        <v>505</v>
      </c>
      <c r="BL1">
        <v>510</v>
      </c>
      <c r="BM1">
        <v>515</v>
      </c>
      <c r="BN1">
        <v>520</v>
      </c>
      <c r="BO1">
        <v>525</v>
      </c>
      <c r="BP1">
        <v>530</v>
      </c>
      <c r="BQ1">
        <v>535</v>
      </c>
      <c r="BR1">
        <v>540</v>
      </c>
      <c r="BS1">
        <v>545</v>
      </c>
      <c r="BT1">
        <v>550</v>
      </c>
      <c r="BU1">
        <v>555</v>
      </c>
      <c r="BV1">
        <v>560</v>
      </c>
      <c r="BW1">
        <v>565</v>
      </c>
      <c r="BX1">
        <v>570</v>
      </c>
      <c r="BY1">
        <v>575</v>
      </c>
      <c r="BZ1">
        <v>580</v>
      </c>
      <c r="CA1">
        <v>585</v>
      </c>
      <c r="CB1">
        <v>590</v>
      </c>
      <c r="CC1">
        <v>595</v>
      </c>
      <c r="CD1">
        <v>600</v>
      </c>
      <c r="CE1">
        <v>605</v>
      </c>
      <c r="CF1">
        <v>610</v>
      </c>
      <c r="CG1">
        <v>615</v>
      </c>
      <c r="CH1">
        <v>620</v>
      </c>
      <c r="CI1">
        <v>625</v>
      </c>
      <c r="CJ1">
        <v>630</v>
      </c>
      <c r="CK1">
        <v>635</v>
      </c>
      <c r="CL1">
        <v>640</v>
      </c>
      <c r="CM1">
        <v>645</v>
      </c>
      <c r="CN1">
        <v>650</v>
      </c>
      <c r="CO1">
        <v>655</v>
      </c>
      <c r="CP1">
        <v>660</v>
      </c>
      <c r="CQ1">
        <v>665</v>
      </c>
      <c r="CR1">
        <v>670</v>
      </c>
      <c r="CS1">
        <v>675</v>
      </c>
      <c r="CT1">
        <v>680</v>
      </c>
      <c r="CU1">
        <v>685</v>
      </c>
      <c r="CV1">
        <v>690</v>
      </c>
      <c r="CW1">
        <v>695</v>
      </c>
      <c r="CX1">
        <v>700</v>
      </c>
      <c r="CY1">
        <v>705</v>
      </c>
      <c r="CZ1">
        <v>710</v>
      </c>
      <c r="DA1">
        <v>715</v>
      </c>
      <c r="DB1">
        <v>720</v>
      </c>
      <c r="DC1">
        <v>725</v>
      </c>
      <c r="DD1">
        <v>730</v>
      </c>
      <c r="DE1">
        <v>735</v>
      </c>
      <c r="DF1">
        <v>740</v>
      </c>
      <c r="DG1">
        <v>745</v>
      </c>
      <c r="DH1">
        <v>750</v>
      </c>
      <c r="DI1">
        <v>755</v>
      </c>
      <c r="DJ1">
        <v>760</v>
      </c>
      <c r="DK1">
        <v>765</v>
      </c>
      <c r="DL1">
        <v>770</v>
      </c>
      <c r="DM1">
        <v>775</v>
      </c>
      <c r="DN1">
        <v>780</v>
      </c>
      <c r="DO1">
        <v>785</v>
      </c>
      <c r="DP1">
        <v>790</v>
      </c>
      <c r="DQ1">
        <v>795</v>
      </c>
      <c r="DR1">
        <v>800</v>
      </c>
      <c r="DS1" t="s">
        <v>21</v>
      </c>
      <c r="DT1" t="s">
        <v>22</v>
      </c>
      <c r="DU1" t="s">
        <v>23</v>
      </c>
    </row>
    <row r="2" spans="1:125">
      <c r="A2" s="10" t="s">
        <v>25</v>
      </c>
      <c r="B2">
        <v>0.95262869145885498</v>
      </c>
      <c r="C2">
        <v>0.68621258355979597</v>
      </c>
      <c r="D2">
        <v>0.56341224409456803</v>
      </c>
      <c r="E2">
        <v>0.48347398861945601</v>
      </c>
      <c r="F2">
        <v>0.42984943679639698</v>
      </c>
      <c r="G2">
        <v>0.39104468162398598</v>
      </c>
      <c r="H2">
        <v>0.35333496446972601</v>
      </c>
      <c r="I2">
        <v>0.321699292027741</v>
      </c>
      <c r="J2">
        <v>0.296646793034546</v>
      </c>
      <c r="K2">
        <v>0.277767439728901</v>
      </c>
      <c r="L2">
        <v>0.26241107615963299</v>
      </c>
      <c r="M2">
        <v>0.249470193999134</v>
      </c>
      <c r="N2">
        <v>0.237127252405474</v>
      </c>
      <c r="O2">
        <v>0.223921910597111</v>
      </c>
      <c r="P2">
        <v>0.20916542703490601</v>
      </c>
      <c r="Q2">
        <v>0.193197540705383</v>
      </c>
      <c r="R2">
        <v>0.17695130996320599</v>
      </c>
      <c r="S2">
        <v>0.16116617545484699</v>
      </c>
      <c r="T2">
        <v>0.14575402137518301</v>
      </c>
      <c r="U2">
        <v>0.131067446583537</v>
      </c>
      <c r="V2">
        <v>0.118136453072581</v>
      </c>
      <c r="W2">
        <v>0.106719080738783</v>
      </c>
      <c r="X2">
        <v>9.6466182537615297E-2</v>
      </c>
      <c r="Y2">
        <v>8.75819257096839E-2</v>
      </c>
      <c r="Z2">
        <v>7.9406249405008705E-2</v>
      </c>
      <c r="AA2">
        <v>7.2120735706536293E-2</v>
      </c>
      <c r="AB2">
        <v>6.5560015444378006E-2</v>
      </c>
      <c r="AC2">
        <v>5.9733997425811203E-2</v>
      </c>
      <c r="AD2">
        <v>5.4561575603535799E-2</v>
      </c>
      <c r="AE2">
        <v>4.98430086164105E-2</v>
      </c>
      <c r="AF2">
        <v>4.5562759181594102E-2</v>
      </c>
      <c r="AG2">
        <v>4.1651204782199198E-2</v>
      </c>
      <c r="AH2">
        <v>3.8068650646772499E-2</v>
      </c>
      <c r="AI2">
        <v>3.4769623642493197E-2</v>
      </c>
      <c r="AJ2">
        <v>3.1787909063463099E-2</v>
      </c>
      <c r="AK2">
        <v>2.8970415048745202E-2</v>
      </c>
      <c r="AL2">
        <v>2.6384769674924698E-2</v>
      </c>
      <c r="AM2">
        <v>2.41197282231604E-2</v>
      </c>
      <c r="AN2">
        <v>2.1957297852656502E-2</v>
      </c>
      <c r="AO2">
        <v>2.0021214870840701E-2</v>
      </c>
      <c r="AP2">
        <v>1.83274493934001E-2</v>
      </c>
      <c r="AQ2">
        <v>1.6752234676354699E-2</v>
      </c>
      <c r="AR2">
        <v>1.52967926681513E-2</v>
      </c>
      <c r="AS2">
        <v>1.39191394695782E-2</v>
      </c>
      <c r="AT2">
        <v>1.2695214813404699E-2</v>
      </c>
      <c r="AU2">
        <v>1.15805716294254E-2</v>
      </c>
      <c r="AV2">
        <v>1.0652375057103701E-2</v>
      </c>
      <c r="AW2">
        <v>9.9320100804492599E-3</v>
      </c>
      <c r="AX2">
        <v>9.2773086057111494E-3</v>
      </c>
      <c r="AY2">
        <v>8.5279788341945193E-3</v>
      </c>
      <c r="AZ2">
        <v>7.7120565159911197E-3</v>
      </c>
      <c r="BA2">
        <v>7.0739910164394999E-3</v>
      </c>
      <c r="BB2">
        <v>6.5941504309608096E-3</v>
      </c>
      <c r="BC2">
        <v>6.2034165226342204E-3</v>
      </c>
      <c r="BD2">
        <v>5.8584602179375701E-3</v>
      </c>
      <c r="BE2">
        <v>5.4943656443740404E-3</v>
      </c>
      <c r="BF2">
        <v>5.1292609561639198E-3</v>
      </c>
      <c r="BG2">
        <v>4.7882818913419596E-3</v>
      </c>
      <c r="BH2">
        <v>4.5173158469061702E-3</v>
      </c>
      <c r="BI2">
        <v>4.2469179963472003E-3</v>
      </c>
      <c r="BJ2">
        <v>4.0256069179445599E-3</v>
      </c>
      <c r="BK2">
        <v>3.8185634368464198E-3</v>
      </c>
      <c r="BL2">
        <v>3.6539391872443001E-3</v>
      </c>
      <c r="BM2">
        <v>3.4786582444631502E-3</v>
      </c>
      <c r="BN2">
        <v>3.34662709375411E-3</v>
      </c>
      <c r="BO2">
        <v>3.1934967273656899E-3</v>
      </c>
      <c r="BP2">
        <v>3.03195004761563E-3</v>
      </c>
      <c r="BQ2">
        <v>2.9215547454464401E-3</v>
      </c>
      <c r="BR2">
        <v>2.8180700158035301E-3</v>
      </c>
      <c r="BS2">
        <v>2.7237019917684502E-3</v>
      </c>
      <c r="BT2">
        <v>2.5538197662929802E-3</v>
      </c>
      <c r="BU2">
        <v>2.4387458128124801E-3</v>
      </c>
      <c r="BV2">
        <v>2.3290891721114001E-3</v>
      </c>
      <c r="BW2">
        <v>2.24493644144337E-3</v>
      </c>
      <c r="BX2">
        <v>2.1674379778756801E-3</v>
      </c>
      <c r="BY2">
        <v>2.08583405505364E-3</v>
      </c>
      <c r="BZ2">
        <v>2.0877539729288099E-3</v>
      </c>
      <c r="CA2">
        <v>2.0240826776240901E-3</v>
      </c>
      <c r="CB2">
        <v>1.95529333705265E-3</v>
      </c>
      <c r="CC2">
        <v>1.93362946987546E-3</v>
      </c>
      <c r="CD2">
        <v>1.8518176171042099E-3</v>
      </c>
      <c r="CE2">
        <v>1.73521508249399E-3</v>
      </c>
      <c r="CF2">
        <v>1.6650984202698301E-3</v>
      </c>
      <c r="CG2">
        <v>1.62445671769118E-3</v>
      </c>
      <c r="CH2">
        <v>1.60189464177118E-3</v>
      </c>
      <c r="CI2">
        <v>1.5506594465724199E-3</v>
      </c>
      <c r="CJ2">
        <v>1.5273505448572899E-3</v>
      </c>
      <c r="CK2">
        <v>1.5125049882713101E-3</v>
      </c>
      <c r="CL2">
        <v>1.52271547509397E-3</v>
      </c>
      <c r="CM2">
        <v>1.4288154211309901E-3</v>
      </c>
      <c r="CN2">
        <v>1.42288173647409E-3</v>
      </c>
      <c r="CO2">
        <v>1.40628593771013E-3</v>
      </c>
      <c r="CP2">
        <v>1.38774979438485E-3</v>
      </c>
      <c r="CQ2">
        <v>1.4186258372412999E-3</v>
      </c>
      <c r="CR2">
        <v>1.38036866926606E-3</v>
      </c>
      <c r="CS2">
        <v>1.3292370679087099E-3</v>
      </c>
      <c r="CT2">
        <v>1.3044810352390601E-3</v>
      </c>
      <c r="CU2">
        <v>1.26552894078737E-3</v>
      </c>
      <c r="CV2">
        <v>1.22127081294574E-3</v>
      </c>
      <c r="CW2">
        <v>1.1729623916449301E-3</v>
      </c>
      <c r="CX2">
        <v>1.2861291397846301E-3</v>
      </c>
      <c r="CY2">
        <v>1.4817467642931699E-3</v>
      </c>
      <c r="CZ2">
        <v>1.29650185998763E-3</v>
      </c>
      <c r="DA2">
        <v>9.1307797932645596E-4</v>
      </c>
      <c r="DB2">
        <v>9.4442007432295996E-4</v>
      </c>
      <c r="DC2">
        <v>9.65128399144406E-4</v>
      </c>
      <c r="DD2">
        <v>8.5734570188586803E-4</v>
      </c>
      <c r="DE2">
        <v>9.0743826116541102E-4</v>
      </c>
      <c r="DF2">
        <v>1.1267396939494501E-3</v>
      </c>
      <c r="DG2">
        <v>1.1922092465664401E-3</v>
      </c>
      <c r="DH2">
        <v>1.10972053190212E-3</v>
      </c>
      <c r="DI2">
        <v>9.9302568471180204E-4</v>
      </c>
      <c r="DJ2">
        <v>9.58459309709337E-4</v>
      </c>
      <c r="DK2">
        <v>8.5083883467332701E-4</v>
      </c>
      <c r="DL2">
        <v>8.4224354266203402E-4</v>
      </c>
      <c r="DM2">
        <v>8.3933344685182697E-4</v>
      </c>
      <c r="DN2">
        <v>9.7041848511281105E-4</v>
      </c>
      <c r="DO2">
        <v>8.9970476202581601E-4</v>
      </c>
      <c r="DP2">
        <v>9.2615774926659998E-4</v>
      </c>
      <c r="DQ2">
        <v>1.00717691351953E-3</v>
      </c>
      <c r="DR2">
        <v>7.1195644234691596E-4</v>
      </c>
      <c r="DS2" s="7">
        <f>-SLOPE(R2:BJ2,R$1:BJ$1)</f>
        <v>6.2062245216244251E-4</v>
      </c>
      <c r="DT2" s="7">
        <f t="shared" ref="DT2:DT8" si="0">-SLOPE(AF2:BJ2,AF$1:BJ$1)</f>
        <v>2.4983940063432949E-4</v>
      </c>
      <c r="DU2" s="8">
        <f t="shared" ref="DU2:DU8" si="1">DS2/DT2</f>
        <v>2.4840855789227549</v>
      </c>
    </row>
    <row r="3" spans="1:125">
      <c r="A3" t="s">
        <v>12</v>
      </c>
      <c r="B3">
        <v>0.38738086960546703</v>
      </c>
      <c r="C3">
        <v>0.38106693900313199</v>
      </c>
      <c r="D3">
        <v>0.367768374044604</v>
      </c>
      <c r="E3">
        <v>0.343261040403954</v>
      </c>
      <c r="F3">
        <v>0.32344443943184698</v>
      </c>
      <c r="G3">
        <v>0.30797178819403498</v>
      </c>
      <c r="H3">
        <v>0.28935854145924</v>
      </c>
      <c r="I3">
        <v>0.27167630210351401</v>
      </c>
      <c r="J3">
        <v>0.255275081781972</v>
      </c>
      <c r="K3">
        <v>0.24253587939881299</v>
      </c>
      <c r="L3">
        <v>0.23250420757618601</v>
      </c>
      <c r="M3">
        <v>0.224989726575308</v>
      </c>
      <c r="N3">
        <v>0.21839928051366</v>
      </c>
      <c r="O3">
        <v>0.21097533644504801</v>
      </c>
      <c r="P3">
        <v>0.20227008867198701</v>
      </c>
      <c r="Q3">
        <v>0.192909105197407</v>
      </c>
      <c r="R3">
        <v>0.18354457866717599</v>
      </c>
      <c r="S3">
        <v>0.17460265646288101</v>
      </c>
      <c r="T3">
        <v>0.16586872381541101</v>
      </c>
      <c r="U3">
        <v>0.157200834825236</v>
      </c>
      <c r="V3">
        <v>0.14906093351633901</v>
      </c>
      <c r="W3">
        <v>0.14126586304716601</v>
      </c>
      <c r="X3">
        <v>0.133733530483088</v>
      </c>
      <c r="Y3">
        <v>0.12685969838858599</v>
      </c>
      <c r="Z3">
        <v>0.120173159368983</v>
      </c>
      <c r="AA3">
        <v>0.11396355509945701</v>
      </c>
      <c r="AB3">
        <v>0.107969504022648</v>
      </c>
      <c r="AC3">
        <v>0.102068009714064</v>
      </c>
      <c r="AD3">
        <v>9.6259692870114003E-2</v>
      </c>
      <c r="AE3">
        <v>9.0437643555586297E-2</v>
      </c>
      <c r="AF3">
        <v>8.4706008570058194E-2</v>
      </c>
      <c r="AG3">
        <v>7.9186961043791304E-2</v>
      </c>
      <c r="AH3">
        <v>7.3818919421436105E-2</v>
      </c>
      <c r="AI3">
        <v>6.8764748616044494E-2</v>
      </c>
      <c r="AJ3">
        <v>6.3872606025094106E-2</v>
      </c>
      <c r="AK3">
        <v>5.9251589233816002E-2</v>
      </c>
      <c r="AL3">
        <v>5.49794632657968E-2</v>
      </c>
      <c r="AM3">
        <v>5.0972171267052502E-2</v>
      </c>
      <c r="AN3">
        <v>4.7261505766254298E-2</v>
      </c>
      <c r="AO3">
        <v>4.3879176081233102E-2</v>
      </c>
      <c r="AP3">
        <v>4.0837239481301101E-2</v>
      </c>
      <c r="AQ3">
        <v>3.7974606993995498E-2</v>
      </c>
      <c r="AR3">
        <v>3.5417306785288302E-2</v>
      </c>
      <c r="AS3">
        <v>3.3035021601408802E-2</v>
      </c>
      <c r="AT3">
        <v>3.10005041825934E-2</v>
      </c>
      <c r="AU3">
        <v>2.90875365453509E-2</v>
      </c>
      <c r="AV3">
        <v>2.7340662916721398E-2</v>
      </c>
      <c r="AW3">
        <v>2.57576236931817E-2</v>
      </c>
      <c r="AX3">
        <v>2.43132383954528E-2</v>
      </c>
      <c r="AY3">
        <v>2.2895149035399801E-2</v>
      </c>
      <c r="AZ3">
        <v>2.1563956432019801E-2</v>
      </c>
      <c r="BA3">
        <v>2.0382076083009099E-2</v>
      </c>
      <c r="BB3">
        <v>1.92745061595796E-2</v>
      </c>
      <c r="BC3">
        <v>1.83107176675988E-2</v>
      </c>
      <c r="BD3">
        <v>1.7349290609619102E-2</v>
      </c>
      <c r="BE3">
        <v>1.6464674953650199E-2</v>
      </c>
      <c r="BF3">
        <v>1.55282143131896E-2</v>
      </c>
      <c r="BG3">
        <v>1.47747893674242E-2</v>
      </c>
      <c r="BH3">
        <v>1.4004600433373199E-2</v>
      </c>
      <c r="BI3">
        <v>1.3286173485057199E-2</v>
      </c>
      <c r="BJ3">
        <v>1.2658108934219E-2</v>
      </c>
      <c r="BK3">
        <v>1.2153563190914001E-2</v>
      </c>
      <c r="BL3">
        <v>1.1527183951810399E-2</v>
      </c>
      <c r="BM3">
        <v>1.0922718943088499E-2</v>
      </c>
      <c r="BN3">
        <v>1.03874150065403E-2</v>
      </c>
      <c r="BO3">
        <v>9.9170288373541093E-3</v>
      </c>
      <c r="BP3">
        <v>9.3042782288221999E-3</v>
      </c>
      <c r="BQ3">
        <v>8.7510502790731203E-3</v>
      </c>
      <c r="BR3">
        <v>8.3646415778513301E-3</v>
      </c>
      <c r="BS3">
        <v>8.0898159325512101E-3</v>
      </c>
      <c r="BT3">
        <v>7.7132631793148197E-3</v>
      </c>
      <c r="BU3">
        <v>7.2539699204942796E-3</v>
      </c>
      <c r="BV3">
        <v>6.8281251838062202E-3</v>
      </c>
      <c r="BW3">
        <v>6.4889892356157497E-3</v>
      </c>
      <c r="BX3">
        <v>6.2414478447149003E-3</v>
      </c>
      <c r="BY3">
        <v>6.0363792591647397E-3</v>
      </c>
      <c r="BZ3">
        <v>5.76521720291703E-3</v>
      </c>
      <c r="CA3">
        <v>5.4293071221303297E-3</v>
      </c>
      <c r="CB3">
        <v>5.1405338843057303E-3</v>
      </c>
      <c r="CC3">
        <v>4.8952415435896497E-3</v>
      </c>
      <c r="CD3">
        <v>4.7447933193861301E-3</v>
      </c>
      <c r="CE3">
        <v>4.5279015054554396E-3</v>
      </c>
      <c r="CF3">
        <v>4.33971067623291E-3</v>
      </c>
      <c r="CG3">
        <v>4.11905802088293E-3</v>
      </c>
      <c r="CH3">
        <v>3.9320464115346404E-3</v>
      </c>
      <c r="CI3">
        <v>3.8370542219138002E-3</v>
      </c>
      <c r="CJ3">
        <v>3.6643189519143201E-3</v>
      </c>
      <c r="CK3">
        <v>3.4937137899171901E-3</v>
      </c>
      <c r="CL3">
        <v>3.3598445533096302E-3</v>
      </c>
      <c r="CM3">
        <v>3.2720299367882E-3</v>
      </c>
      <c r="CN3">
        <v>3.1223689579789799E-3</v>
      </c>
      <c r="CO3">
        <v>3.0200012146815898E-3</v>
      </c>
      <c r="CP3">
        <v>2.9031219982472698E-3</v>
      </c>
      <c r="CQ3">
        <v>2.7892835845364501E-3</v>
      </c>
      <c r="CR3">
        <v>2.6705716467382802E-3</v>
      </c>
      <c r="CS3">
        <v>2.6401038442941801E-3</v>
      </c>
      <c r="CT3">
        <v>2.55699511226146E-3</v>
      </c>
      <c r="CU3">
        <v>2.4864633505519598E-3</v>
      </c>
      <c r="CV3">
        <v>2.3800397579418499E-3</v>
      </c>
      <c r="CW3">
        <v>2.2193674194123398E-3</v>
      </c>
      <c r="CX3">
        <v>2.3675824719780799E-3</v>
      </c>
      <c r="CY3">
        <v>2.3349052971029598E-3</v>
      </c>
      <c r="CZ3">
        <v>2.1610527116080499E-3</v>
      </c>
      <c r="DA3">
        <v>2.0379542126390598E-3</v>
      </c>
      <c r="DB3">
        <v>1.97269938003998E-3</v>
      </c>
      <c r="DC3">
        <v>1.9422190368113201E-3</v>
      </c>
      <c r="DD3">
        <v>1.9168253509512399E-3</v>
      </c>
      <c r="DE3">
        <v>1.86910491570234E-3</v>
      </c>
      <c r="DF3">
        <v>1.88090665331855E-3</v>
      </c>
      <c r="DG3">
        <v>1.8881950240007099E-3</v>
      </c>
      <c r="DH3">
        <v>1.73639753636258E-3</v>
      </c>
      <c r="DI3">
        <v>1.7084678727061001E-3</v>
      </c>
      <c r="DJ3">
        <v>1.5932738615019801E-3</v>
      </c>
      <c r="DK3">
        <v>1.6248178427827301E-3</v>
      </c>
      <c r="DL3">
        <v>1.4662244603192199E-3</v>
      </c>
      <c r="DM3">
        <v>1.50959743880023E-3</v>
      </c>
      <c r="DN3">
        <v>1.53477416392771E-3</v>
      </c>
      <c r="DO3">
        <v>1.4229828631112499E-3</v>
      </c>
      <c r="DP3">
        <v>1.3685212541652001E-3</v>
      </c>
      <c r="DQ3">
        <v>1.41818953360279E-3</v>
      </c>
      <c r="DR3">
        <v>1.1840292063747301E-3</v>
      </c>
      <c r="DS3" s="7">
        <f t="shared" ref="DS3:DS8" si="2">-SLOPE(R3:BJ3,R$1:BJ$1)</f>
        <v>7.4315726176277664E-4</v>
      </c>
      <c r="DT3" s="7">
        <f t="shared" si="0"/>
        <v>4.4625149186214942E-4</v>
      </c>
      <c r="DU3" s="8">
        <f t="shared" si="1"/>
        <v>1.6653328343210194</v>
      </c>
    </row>
    <row r="4" spans="1:125">
      <c r="A4" t="s">
        <v>26</v>
      </c>
      <c r="B4">
        <v>2.5316314564753499</v>
      </c>
      <c r="C4">
        <v>2.4573532881062898</v>
      </c>
      <c r="D4">
        <v>1.2442190381302201</v>
      </c>
      <c r="E4">
        <v>0.45071802142338402</v>
      </c>
      <c r="F4">
        <v>0.14684996609641701</v>
      </c>
      <c r="G4">
        <v>5.6549777820239303E-2</v>
      </c>
      <c r="H4">
        <v>3.3993271246466998E-2</v>
      </c>
      <c r="I4">
        <v>2.7028920852776701E-2</v>
      </c>
      <c r="J4">
        <v>2.4294441699509398E-2</v>
      </c>
      <c r="K4">
        <v>2.2160351793241401E-2</v>
      </c>
      <c r="L4">
        <v>2.06531222287532E-2</v>
      </c>
      <c r="M4">
        <v>1.9464479620560401E-2</v>
      </c>
      <c r="N4">
        <v>1.82679747497324E-2</v>
      </c>
      <c r="O4">
        <v>1.70328455119549E-2</v>
      </c>
      <c r="P4">
        <v>1.5746639269458299E-2</v>
      </c>
      <c r="Q4">
        <v>1.43562569549463E-2</v>
      </c>
      <c r="R4">
        <v>1.29220877435874E-2</v>
      </c>
      <c r="S4">
        <v>1.1580753087884799E-2</v>
      </c>
      <c r="T4">
        <v>1.0223090255426099E-2</v>
      </c>
      <c r="U4">
        <v>8.9770010561462405E-3</v>
      </c>
      <c r="V4">
        <v>7.8736644122478095E-3</v>
      </c>
      <c r="W4">
        <v>6.8815295394217399E-3</v>
      </c>
      <c r="X4">
        <v>6.0021985771701496E-3</v>
      </c>
      <c r="Y4">
        <v>5.3214329314335701E-3</v>
      </c>
      <c r="Z4">
        <v>4.7427495417904199E-3</v>
      </c>
      <c r="AA4">
        <v>4.2101325380828501E-3</v>
      </c>
      <c r="AB4">
        <v>3.7681031008629799E-3</v>
      </c>
      <c r="AC4">
        <v>3.3484383733731402E-3</v>
      </c>
      <c r="AD4">
        <v>3.0173712424531401E-3</v>
      </c>
      <c r="AE4">
        <v>2.6925100331774E-3</v>
      </c>
      <c r="AF4">
        <v>2.39799136717807E-3</v>
      </c>
      <c r="AG4">
        <v>2.1288748624536998E-3</v>
      </c>
      <c r="AH4">
        <v>1.8824071698275301E-3</v>
      </c>
      <c r="AI4">
        <v>1.6732365983595399E-3</v>
      </c>
      <c r="AJ4">
        <v>1.4556967359063201E-3</v>
      </c>
      <c r="AK4">
        <v>1.26657990241066E-3</v>
      </c>
      <c r="AL4">
        <v>1.0917530534158501E-3</v>
      </c>
      <c r="AM4">
        <v>9.3141175098044302E-4</v>
      </c>
      <c r="AN4">
        <v>7.9828419842883902E-4</v>
      </c>
      <c r="AO4">
        <v>6.9057464482960996E-4</v>
      </c>
      <c r="AP4">
        <v>5.91505020440512E-4</v>
      </c>
      <c r="AQ4">
        <v>4.6059028545541498E-4</v>
      </c>
      <c r="AR4">
        <v>3.4111437189719902E-4</v>
      </c>
      <c r="AS4">
        <v>1.8324909139533501E-4</v>
      </c>
      <c r="AT4" s="9">
        <v>4.4677495860739499E-5</v>
      </c>
      <c r="AU4" s="9">
        <v>-3.02975046381194E-5</v>
      </c>
      <c r="AV4" s="9">
        <v>-6.7013775491836806E-5</v>
      </c>
      <c r="AW4" s="9">
        <v>-5.0131312143898801E-5</v>
      </c>
      <c r="AX4" s="9">
        <v>-9.7384096221970294E-5</v>
      </c>
      <c r="AY4">
        <v>-1.8212201834625399E-4</v>
      </c>
      <c r="AZ4">
        <v>-3.1248754572779799E-4</v>
      </c>
      <c r="BA4">
        <v>-3.5317966794120599E-4</v>
      </c>
      <c r="BB4">
        <v>-3.67265044770352E-4</v>
      </c>
      <c r="BC4">
        <v>-3.5834449019276802E-4</v>
      </c>
      <c r="BD4">
        <v>-3.98473325556251E-4</v>
      </c>
      <c r="BE4">
        <v>-4.3978458416962498E-4</v>
      </c>
      <c r="BF4">
        <v>-4.6840042255194E-4</v>
      </c>
      <c r="BG4">
        <v>-5.0432607421166799E-4</v>
      </c>
      <c r="BH4">
        <v>-5.2127802993986398E-4</v>
      </c>
      <c r="BI4">
        <v>-5.69320136113694E-4</v>
      </c>
      <c r="BJ4">
        <v>-5.7098138430655601E-4</v>
      </c>
      <c r="BK4">
        <v>-6.07074591465457E-4</v>
      </c>
      <c r="BL4">
        <v>-6.2873975151599897E-4</v>
      </c>
      <c r="BM4">
        <v>-6.3978554695157195E-4</v>
      </c>
      <c r="BN4">
        <v>-6.4942664154334301E-4</v>
      </c>
      <c r="BO4">
        <v>-6.6729832885661499E-4</v>
      </c>
      <c r="BP4">
        <v>-7.0213266025337298E-4</v>
      </c>
      <c r="BQ4">
        <v>-7.2083100747445596E-4</v>
      </c>
      <c r="BR4">
        <v>-7.3674790876412401E-4</v>
      </c>
      <c r="BS4">
        <v>-7.5592589854023696E-4</v>
      </c>
      <c r="BT4">
        <v>-7.4996907903072496E-4</v>
      </c>
      <c r="BU4">
        <v>-7.7633182489255596E-4</v>
      </c>
      <c r="BV4">
        <v>-8.2954924533144695E-4</v>
      </c>
      <c r="BW4">
        <v>-8.2234243086840204E-4</v>
      </c>
      <c r="BX4">
        <v>-8.0509357502176197E-4</v>
      </c>
      <c r="BY4">
        <v>-8.1957590220478398E-4</v>
      </c>
      <c r="BZ4">
        <v>-8.2085488575052304E-4</v>
      </c>
      <c r="CA4">
        <v>-8.52295933859707E-4</v>
      </c>
      <c r="CB4">
        <v>-9.3734321186954197E-4</v>
      </c>
      <c r="CC4">
        <v>-9.3472330773828596E-4</v>
      </c>
      <c r="CD4">
        <v>-9.8497277110348594E-4</v>
      </c>
      <c r="CE4">
        <v>-9.5758516683255596E-4</v>
      </c>
      <c r="CF4">
        <v>-9.802969561709049E-4</v>
      </c>
      <c r="CG4">
        <v>-9.3059436501721901E-4</v>
      </c>
      <c r="CH4">
        <v>-9.7976807603830304E-4</v>
      </c>
      <c r="CI4">
        <v>-1.01383195326479E-3</v>
      </c>
      <c r="CJ4">
        <v>-1.0040668128887299E-3</v>
      </c>
      <c r="CK4">
        <v>-1.01212842844623E-3</v>
      </c>
      <c r="CL4">
        <v>-1.0356429750353099E-3</v>
      </c>
      <c r="CM4">
        <v>-1.11466826220165E-3</v>
      </c>
      <c r="CN4">
        <v>-1.0122001063405401E-3</v>
      </c>
      <c r="CO4">
        <v>-1.1468558066268699E-3</v>
      </c>
      <c r="CP4">
        <v>-1.1370120841994299E-3</v>
      </c>
      <c r="CQ4">
        <v>-1.12297907091845E-3</v>
      </c>
      <c r="CR4">
        <v>-1.1646933918393399E-3</v>
      </c>
      <c r="CS4">
        <v>-1.21969353548572E-3</v>
      </c>
      <c r="CT4">
        <v>-1.22592533993609E-3</v>
      </c>
      <c r="CU4">
        <v>-1.2543083474312901E-3</v>
      </c>
      <c r="CV4">
        <v>-1.2702926201537299E-3</v>
      </c>
      <c r="CW4">
        <v>-1.27317458942136E-3</v>
      </c>
      <c r="CX4">
        <v>-1.2083006988948799E-3</v>
      </c>
      <c r="CY4">
        <v>-1.12883323794164E-3</v>
      </c>
      <c r="CZ4">
        <v>-1.3038782183811401E-3</v>
      </c>
      <c r="DA4">
        <v>-1.54837995359901E-3</v>
      </c>
      <c r="DB4">
        <v>-1.53319145776948E-3</v>
      </c>
      <c r="DC4">
        <v>-1.5106121332972701E-3</v>
      </c>
      <c r="DD4">
        <v>-1.47470251758906E-3</v>
      </c>
      <c r="DE4">
        <v>-1.3922671096830699E-3</v>
      </c>
      <c r="DF4">
        <v>-1.3026242211798299E-3</v>
      </c>
      <c r="DG4">
        <v>-1.3259598431923901E-3</v>
      </c>
      <c r="DH4">
        <v>-1.19475863639175E-3</v>
      </c>
      <c r="DI4">
        <v>-1.1388406923575701E-3</v>
      </c>
      <c r="DJ4">
        <v>-1.1534294958708499E-3</v>
      </c>
      <c r="DK4">
        <v>-1.2699209737249001E-3</v>
      </c>
      <c r="DL4">
        <v>-1.3150838079817699E-3</v>
      </c>
      <c r="DM4">
        <v>-1.31882591218426E-3</v>
      </c>
      <c r="DN4">
        <v>-1.2153397600911E-3</v>
      </c>
      <c r="DO4">
        <v>-9.8093214445093093E-4</v>
      </c>
      <c r="DP4">
        <v>-1.0002750238185601E-3</v>
      </c>
      <c r="DQ4">
        <v>-1.21198227344803E-3</v>
      </c>
      <c r="DR4">
        <v>-1.11545501663587E-3</v>
      </c>
      <c r="DS4" s="7">
        <f t="shared" si="2"/>
        <v>4.5986418809450793E-5</v>
      </c>
      <c r="DT4" s="7">
        <f t="shared" si="0"/>
        <v>1.8149428385232081E-5</v>
      </c>
      <c r="DU4" s="8">
        <f t="shared" si="1"/>
        <v>2.5337667850117667</v>
      </c>
    </row>
    <row r="5" spans="1:125">
      <c r="A5" t="s">
        <v>27</v>
      </c>
      <c r="B5" t="s">
        <v>24</v>
      </c>
      <c r="C5">
        <v>0.80766732299999999</v>
      </c>
      <c r="D5">
        <v>0.189189779</v>
      </c>
      <c r="E5">
        <v>3.4899113000000002E-2</v>
      </c>
      <c r="F5">
        <v>1.3984563E-2</v>
      </c>
      <c r="G5">
        <v>8.3812209999999995E-3</v>
      </c>
      <c r="H5">
        <v>6.2556360000000002E-3</v>
      </c>
      <c r="I5">
        <v>4.7450690000000002E-3</v>
      </c>
      <c r="J5">
        <v>4.7501269999999998E-3</v>
      </c>
      <c r="K5">
        <v>4.5304940000000004E-3</v>
      </c>
      <c r="L5">
        <v>4.289312E-3</v>
      </c>
      <c r="M5">
        <v>4.1288059999999996E-3</v>
      </c>
      <c r="N5">
        <v>4.0485149999999999E-3</v>
      </c>
      <c r="O5">
        <v>3.9069029999999998E-3</v>
      </c>
      <c r="P5">
        <v>3.716193E-3</v>
      </c>
      <c r="Q5">
        <v>3.5946300000000001E-3</v>
      </c>
      <c r="R5">
        <v>3.4049570000000001E-3</v>
      </c>
      <c r="S5">
        <v>3.2709010000000001E-3</v>
      </c>
      <c r="T5">
        <v>3.1625249999999998E-3</v>
      </c>
      <c r="U5">
        <v>3.038654E-3</v>
      </c>
      <c r="V5">
        <v>2.9549540000000001E-3</v>
      </c>
      <c r="W5">
        <v>2.844662E-3</v>
      </c>
      <c r="X5">
        <v>2.7568129999999999E-3</v>
      </c>
      <c r="Y5">
        <v>2.6923749999999999E-3</v>
      </c>
      <c r="Z5">
        <v>2.6256790000000001E-3</v>
      </c>
      <c r="AA5">
        <v>2.5808319999999999E-3</v>
      </c>
      <c r="AB5">
        <v>2.5492829999999998E-3</v>
      </c>
      <c r="AC5">
        <v>2.520942E-3</v>
      </c>
      <c r="AD5">
        <v>2.4896279999999998E-3</v>
      </c>
      <c r="AE5">
        <v>2.4652010000000002E-3</v>
      </c>
      <c r="AF5">
        <v>2.4363309999999999E-3</v>
      </c>
      <c r="AG5">
        <v>2.4084200000000001E-3</v>
      </c>
      <c r="AH5">
        <v>2.4427699999999999E-3</v>
      </c>
      <c r="AI5">
        <v>2.4212700000000001E-3</v>
      </c>
      <c r="AJ5">
        <v>2.3559409999999999E-3</v>
      </c>
      <c r="AK5">
        <v>2.3508800000000001E-3</v>
      </c>
      <c r="AL5">
        <v>2.2946849999999999E-3</v>
      </c>
      <c r="AM5">
        <v>2.2530800000000002E-3</v>
      </c>
      <c r="AN5">
        <v>2.2184639999999999E-3</v>
      </c>
      <c r="AO5">
        <v>2.167315E-3</v>
      </c>
      <c r="AP5">
        <v>2.157347E-3</v>
      </c>
      <c r="AQ5">
        <v>2.117051E-3</v>
      </c>
      <c r="AR5">
        <v>2.0994160000000002E-3</v>
      </c>
      <c r="AS5">
        <v>2.0828280000000001E-3</v>
      </c>
      <c r="AT5">
        <v>1.9748600000000002E-3</v>
      </c>
      <c r="AU5">
        <v>1.937448E-3</v>
      </c>
      <c r="AV5">
        <v>1.9035809999999999E-3</v>
      </c>
      <c r="AW5">
        <v>1.8938259999999999E-3</v>
      </c>
      <c r="AX5">
        <v>1.871237E-3</v>
      </c>
      <c r="AY5">
        <v>1.826947E-3</v>
      </c>
      <c r="AZ5">
        <v>1.7937389999999999E-3</v>
      </c>
      <c r="BA5">
        <v>1.7830439999999999E-3</v>
      </c>
      <c r="BB5">
        <v>1.7551859999999999E-3</v>
      </c>
      <c r="BC5">
        <v>1.7625169999999999E-3</v>
      </c>
      <c r="BD5">
        <v>1.769189E-3</v>
      </c>
      <c r="BE5">
        <v>1.7407480000000001E-3</v>
      </c>
      <c r="BF5">
        <v>1.7090600000000001E-3</v>
      </c>
      <c r="BG5">
        <v>1.668655E-3</v>
      </c>
      <c r="BH5">
        <v>1.623102E-3</v>
      </c>
      <c r="BI5">
        <v>1.6493390000000001E-3</v>
      </c>
      <c r="BJ5">
        <v>1.6249120000000001E-3</v>
      </c>
      <c r="BK5">
        <v>1.6139769999999999E-3</v>
      </c>
      <c r="BL5">
        <v>1.603522E-3</v>
      </c>
      <c r="BM5">
        <v>1.5694649999999999E-3</v>
      </c>
      <c r="BN5">
        <v>1.556097E-3</v>
      </c>
      <c r="BO5">
        <v>1.5937519999999999E-3</v>
      </c>
      <c r="BP5">
        <v>1.563018E-3</v>
      </c>
      <c r="BQ5">
        <v>1.4959509999999999E-3</v>
      </c>
      <c r="BR5">
        <v>1.496685E-3</v>
      </c>
      <c r="BS5">
        <v>1.4871789999999999E-3</v>
      </c>
      <c r="BT5">
        <v>1.495538E-3</v>
      </c>
      <c r="BU5">
        <v>1.481121E-3</v>
      </c>
      <c r="BV5">
        <v>1.4182330000000001E-3</v>
      </c>
      <c r="BW5">
        <v>1.3840600000000001E-3</v>
      </c>
      <c r="BX5">
        <v>1.375172E-3</v>
      </c>
      <c r="BY5">
        <v>1.380924E-3</v>
      </c>
      <c r="BZ5">
        <v>1.374295E-3</v>
      </c>
      <c r="CA5">
        <v>1.39127E-3</v>
      </c>
      <c r="CB5">
        <v>1.669383E-3</v>
      </c>
      <c r="CC5">
        <v>1.311708E-3</v>
      </c>
      <c r="CD5">
        <v>1.269418E-3</v>
      </c>
      <c r="CE5">
        <v>1.2499270000000001E-3</v>
      </c>
      <c r="CF5">
        <v>1.3106820000000001E-3</v>
      </c>
      <c r="CG5">
        <v>1.2658979999999999E-3</v>
      </c>
      <c r="CH5">
        <v>1.310898E-3</v>
      </c>
      <c r="CI5">
        <v>1.3107329999999999E-3</v>
      </c>
      <c r="CJ5">
        <v>1.2960719999999999E-3</v>
      </c>
      <c r="CK5">
        <v>1.1976039999999999E-3</v>
      </c>
      <c r="CL5">
        <v>1.277615E-3</v>
      </c>
      <c r="CM5">
        <v>1.415379E-3</v>
      </c>
      <c r="CN5">
        <v>1.238385E-3</v>
      </c>
      <c r="CO5">
        <v>1.2019050000000001E-3</v>
      </c>
      <c r="CP5">
        <v>1.168356E-3</v>
      </c>
      <c r="CQ5">
        <v>1.268911E-3</v>
      </c>
      <c r="CR5">
        <v>1.166388E-3</v>
      </c>
      <c r="CS5">
        <v>1.1603989999999999E-3</v>
      </c>
      <c r="CT5">
        <v>1.2129599999999999E-3</v>
      </c>
      <c r="CU5">
        <v>1.2788980000000001E-3</v>
      </c>
      <c r="CV5">
        <v>1.0618590000000001E-3</v>
      </c>
      <c r="CW5">
        <v>1.1608250000000001E-3</v>
      </c>
      <c r="CX5">
        <v>1.0359989999999999E-3</v>
      </c>
      <c r="CY5">
        <v>1.149087E-3</v>
      </c>
      <c r="CZ5">
        <v>1.141705E-3</v>
      </c>
      <c r="DA5">
        <v>1.131281E-3</v>
      </c>
      <c r="DB5">
        <v>1.3420719999999999E-3</v>
      </c>
      <c r="DC5">
        <v>1.3593590000000001E-3</v>
      </c>
      <c r="DD5">
        <v>1.204943E-3</v>
      </c>
      <c r="DE5">
        <v>1.033127E-3</v>
      </c>
      <c r="DF5">
        <v>1.257109E-3</v>
      </c>
      <c r="DG5">
        <v>1.503351E-3</v>
      </c>
      <c r="DH5">
        <v>1.953719E-3</v>
      </c>
      <c r="DI5">
        <v>1.7244719999999999E-3</v>
      </c>
      <c r="DJ5">
        <v>1.548364E-3</v>
      </c>
      <c r="DK5">
        <v>1.592125E-3</v>
      </c>
      <c r="DL5">
        <v>1.471855E-3</v>
      </c>
      <c r="DM5">
        <v>1.3467279999999999E-3</v>
      </c>
      <c r="DN5">
        <v>1.4189739999999999E-3</v>
      </c>
      <c r="DO5">
        <v>1.0564019999999999E-3</v>
      </c>
      <c r="DP5">
        <v>1.161921E-3</v>
      </c>
      <c r="DQ5">
        <v>9.9400000000000009E-4</v>
      </c>
      <c r="DR5">
        <v>1.2091980000000001E-3</v>
      </c>
      <c r="DS5" s="7">
        <f t="shared" si="2"/>
        <v>7.0014788669301735E-6</v>
      </c>
      <c r="DT5" s="7">
        <f t="shared" si="0"/>
        <v>5.9691379032258055E-6</v>
      </c>
      <c r="DU5" s="8">
        <f t="shared" si="1"/>
        <v>1.1729464087513335</v>
      </c>
    </row>
    <row r="6" spans="1:125">
      <c r="A6" t="s">
        <v>18</v>
      </c>
      <c r="B6">
        <v>0.33611908449622402</v>
      </c>
      <c r="C6">
        <v>0.33345460252701298</v>
      </c>
      <c r="D6">
        <v>0.32849722564897499</v>
      </c>
      <c r="E6">
        <v>0.31712085816130497</v>
      </c>
      <c r="F6">
        <v>0.30966184671192298</v>
      </c>
      <c r="G6">
        <v>0.303995065313585</v>
      </c>
      <c r="H6">
        <v>0.29400830380925203</v>
      </c>
      <c r="I6">
        <v>0.28429300936449398</v>
      </c>
      <c r="J6">
        <v>0.27588515213667097</v>
      </c>
      <c r="K6">
        <v>0.26888905824572501</v>
      </c>
      <c r="L6">
        <v>0.262080636976182</v>
      </c>
      <c r="M6">
        <v>0.25568155354143601</v>
      </c>
      <c r="N6">
        <v>0.249002939737545</v>
      </c>
      <c r="O6">
        <v>0.24168914330563801</v>
      </c>
      <c r="P6">
        <v>0.23320512857078901</v>
      </c>
      <c r="Q6">
        <v>0.22525932761803399</v>
      </c>
      <c r="R6">
        <v>0.21673253217749799</v>
      </c>
      <c r="S6">
        <v>0.20837672097739701</v>
      </c>
      <c r="T6">
        <v>0.200247339732951</v>
      </c>
      <c r="U6">
        <v>0.19200170606528999</v>
      </c>
      <c r="V6">
        <v>0.184122441769866</v>
      </c>
      <c r="W6">
        <v>0.1764238276765</v>
      </c>
      <c r="X6">
        <v>0.16872834295106601</v>
      </c>
      <c r="Y6">
        <v>0.161268275437219</v>
      </c>
      <c r="Z6">
        <v>0.15379486221639799</v>
      </c>
      <c r="AA6">
        <v>0.14670820658995301</v>
      </c>
      <c r="AB6">
        <v>0.13976479801036801</v>
      </c>
      <c r="AC6">
        <v>0.13319471612591099</v>
      </c>
      <c r="AD6">
        <v>0.12676707899739401</v>
      </c>
      <c r="AE6">
        <v>0.120461015785334</v>
      </c>
      <c r="AF6">
        <v>0.114441920158338</v>
      </c>
      <c r="AG6">
        <v>0.108666000813206</v>
      </c>
      <c r="AH6">
        <v>0.10296506261572</v>
      </c>
      <c r="AI6">
        <v>9.7737798844703794E-2</v>
      </c>
      <c r="AJ6">
        <v>9.2602367158897095E-2</v>
      </c>
      <c r="AK6">
        <v>8.7703042374802004E-2</v>
      </c>
      <c r="AL6">
        <v>8.3126806776026504E-2</v>
      </c>
      <c r="AM6">
        <v>7.8847611445613405E-2</v>
      </c>
      <c r="AN6">
        <v>7.48132383287268E-2</v>
      </c>
      <c r="AO6">
        <v>7.1079447995555795E-2</v>
      </c>
      <c r="AP6">
        <v>6.77464309114503E-2</v>
      </c>
      <c r="AQ6">
        <v>6.4435612994296093E-2</v>
      </c>
      <c r="AR6">
        <v>6.1390665139257998E-2</v>
      </c>
      <c r="AS6">
        <v>5.8788993632917098E-2</v>
      </c>
      <c r="AT6">
        <v>5.6359889429174602E-2</v>
      </c>
      <c r="AU6">
        <v>5.40244794009744E-2</v>
      </c>
      <c r="AV6">
        <v>5.1906803487960097E-2</v>
      </c>
      <c r="AW6">
        <v>4.9916869238696197E-2</v>
      </c>
      <c r="AX6">
        <v>4.8005146272679197E-2</v>
      </c>
      <c r="AY6">
        <v>4.6163600795904099E-2</v>
      </c>
      <c r="AZ6">
        <v>4.4271208358957398E-2</v>
      </c>
      <c r="BA6">
        <v>4.2648666148810001E-2</v>
      </c>
      <c r="BB6">
        <v>4.1076839383770498E-2</v>
      </c>
      <c r="BC6">
        <v>3.95311508800478E-2</v>
      </c>
      <c r="BD6">
        <v>3.8065890290669702E-2</v>
      </c>
      <c r="BE6">
        <v>3.6602090835683498E-2</v>
      </c>
      <c r="BF6">
        <v>3.5111993374544001E-2</v>
      </c>
      <c r="BG6">
        <v>3.3797101216182603E-2</v>
      </c>
      <c r="BH6">
        <v>3.2352290509310599E-2</v>
      </c>
      <c r="BI6">
        <v>3.10915989484087E-2</v>
      </c>
      <c r="BJ6">
        <v>2.9871795752786999E-2</v>
      </c>
      <c r="BK6">
        <v>2.8616512690757E-2</v>
      </c>
      <c r="BL6">
        <v>2.74054750153549E-2</v>
      </c>
      <c r="BM6">
        <v>2.63757857189417E-2</v>
      </c>
      <c r="BN6">
        <v>2.5187088436142299E-2</v>
      </c>
      <c r="BO6">
        <v>2.4125711883766599E-2</v>
      </c>
      <c r="BP6">
        <v>2.3184108974837199E-2</v>
      </c>
      <c r="BQ6">
        <v>2.2203451865045101E-2</v>
      </c>
      <c r="BR6">
        <v>2.12631917990273E-2</v>
      </c>
      <c r="BS6">
        <v>2.0365010802937799E-2</v>
      </c>
      <c r="BT6">
        <v>1.9581687357472E-2</v>
      </c>
      <c r="BU6">
        <v>1.8700386228365399E-2</v>
      </c>
      <c r="BV6">
        <v>1.7985240694399999E-2</v>
      </c>
      <c r="BW6">
        <v>1.7221955772164399E-2</v>
      </c>
      <c r="BX6">
        <v>1.65282083584684E-2</v>
      </c>
      <c r="BY6">
        <v>1.5757221628179999E-2</v>
      </c>
      <c r="BZ6">
        <v>1.51344598294989E-2</v>
      </c>
      <c r="CA6">
        <v>1.4453868319488E-2</v>
      </c>
      <c r="CB6">
        <v>1.37633837194638E-2</v>
      </c>
      <c r="CC6">
        <v>1.3161357844726799E-2</v>
      </c>
      <c r="CD6">
        <v>1.25138857546196E-2</v>
      </c>
      <c r="CE6">
        <v>1.20627427309769E-2</v>
      </c>
      <c r="CF6">
        <v>1.15152432920393E-2</v>
      </c>
      <c r="CG6">
        <v>1.08831557021955E-2</v>
      </c>
      <c r="CH6">
        <v>1.0521367885429501E-2</v>
      </c>
      <c r="CI6">
        <v>1.0024005893628901E-2</v>
      </c>
      <c r="CJ6">
        <v>9.5958128654373403E-3</v>
      </c>
      <c r="CK6">
        <v>9.1945149087558405E-3</v>
      </c>
      <c r="CL6">
        <v>8.6907167232065704E-3</v>
      </c>
      <c r="CM6">
        <v>8.3678795392422792E-3</v>
      </c>
      <c r="CN6">
        <v>8.0426175807913492E-3</v>
      </c>
      <c r="CO6">
        <v>7.6482853857134398E-3</v>
      </c>
      <c r="CP6">
        <v>7.2943462322181797E-3</v>
      </c>
      <c r="CQ6">
        <v>7.0662840765361402E-3</v>
      </c>
      <c r="CR6">
        <v>6.6654957397321796E-3</v>
      </c>
      <c r="CS6">
        <v>6.33001436074944E-3</v>
      </c>
      <c r="CT6">
        <v>6.1520137475391699E-3</v>
      </c>
      <c r="CU6">
        <v>5.8728379609477004E-3</v>
      </c>
      <c r="CV6">
        <v>5.6030452752490597E-3</v>
      </c>
      <c r="CW6">
        <v>5.3857240425391603E-3</v>
      </c>
      <c r="CX6">
        <v>5.1648732452782503E-3</v>
      </c>
      <c r="CY6">
        <v>4.94202362630342E-3</v>
      </c>
      <c r="CZ6">
        <v>4.7162978039947999E-3</v>
      </c>
      <c r="DA6">
        <v>4.3455227717271302E-3</v>
      </c>
      <c r="DB6">
        <v>4.1471977394804899E-3</v>
      </c>
      <c r="DC6">
        <v>3.9802267532995502E-3</v>
      </c>
      <c r="DD6">
        <v>3.7568959418313999E-3</v>
      </c>
      <c r="DE6">
        <v>3.7473488749154402E-3</v>
      </c>
      <c r="DF6">
        <v>3.4261659963046799E-3</v>
      </c>
      <c r="DG6">
        <v>3.3521988552763201E-3</v>
      </c>
      <c r="DH6">
        <v>3.2079503060245102E-3</v>
      </c>
      <c r="DI6">
        <v>2.97439455944305E-3</v>
      </c>
      <c r="DJ6">
        <v>2.89665589352833E-3</v>
      </c>
      <c r="DK6">
        <v>2.62908127176277E-3</v>
      </c>
      <c r="DL6">
        <v>2.5373022376960798E-3</v>
      </c>
      <c r="DM6">
        <v>2.3542439510603002E-3</v>
      </c>
      <c r="DN6">
        <v>2.3271291415034199E-3</v>
      </c>
      <c r="DO6">
        <v>2.34815583093339E-3</v>
      </c>
      <c r="DP6">
        <v>2.2199836457520001E-3</v>
      </c>
      <c r="DQ6">
        <v>2.19024674161147E-3</v>
      </c>
      <c r="DR6">
        <v>1.9802527084020901E-3</v>
      </c>
      <c r="DS6" s="7">
        <f t="shared" si="2"/>
        <v>8.2267348997953872E-4</v>
      </c>
      <c r="DT6" s="7">
        <f t="shared" si="0"/>
        <v>5.2926524174261324E-4</v>
      </c>
      <c r="DU6" s="8">
        <f t="shared" si="1"/>
        <v>1.5543690102733267</v>
      </c>
    </row>
    <row r="7" spans="1:125">
      <c r="A7" t="s">
        <v>28</v>
      </c>
      <c r="B7">
        <v>1.3912818908437199</v>
      </c>
      <c r="C7">
        <v>0.77032775220668204</v>
      </c>
      <c r="D7">
        <v>0.49734025648462199</v>
      </c>
      <c r="E7">
        <v>0.36430515980824801</v>
      </c>
      <c r="F7">
        <v>0.30386936530362202</v>
      </c>
      <c r="G7">
        <v>0.27280072340046702</v>
      </c>
      <c r="H7">
        <v>0.24738152901337901</v>
      </c>
      <c r="I7">
        <v>0.22608572294055501</v>
      </c>
      <c r="J7">
        <v>0.210234852305621</v>
      </c>
      <c r="K7">
        <v>0.19814751196500199</v>
      </c>
      <c r="L7">
        <v>0.187708354096497</v>
      </c>
      <c r="M7">
        <v>0.17919152549667999</v>
      </c>
      <c r="N7">
        <v>0.17170262679080001</v>
      </c>
      <c r="O7">
        <v>0.16312865151432601</v>
      </c>
      <c r="P7">
        <v>0.15243247777138499</v>
      </c>
      <c r="Q7">
        <v>0.14097784895542201</v>
      </c>
      <c r="R7">
        <v>0.12905762947305</v>
      </c>
      <c r="S7">
        <v>0.117454658500774</v>
      </c>
      <c r="T7">
        <v>0.107151974496691</v>
      </c>
      <c r="U7">
        <v>9.7770668186573706E-2</v>
      </c>
      <c r="V7">
        <v>8.9736981041780406E-2</v>
      </c>
      <c r="W7">
        <v>8.1619760094655103E-2</v>
      </c>
      <c r="X7">
        <v>7.3045750134861601E-2</v>
      </c>
      <c r="Y7">
        <v>6.6855651516966E-2</v>
      </c>
      <c r="Z7">
        <v>6.1823103019060702E-2</v>
      </c>
      <c r="AA7">
        <v>5.7211691576568899E-2</v>
      </c>
      <c r="AB7">
        <v>5.3035670510005697E-2</v>
      </c>
      <c r="AC7">
        <v>4.9006088584064703E-2</v>
      </c>
      <c r="AD7">
        <v>4.5175068867135799E-2</v>
      </c>
      <c r="AE7">
        <v>4.16293008898986E-2</v>
      </c>
      <c r="AF7">
        <v>3.9105832115881402E-2</v>
      </c>
      <c r="AG7">
        <v>3.7163062684430599E-2</v>
      </c>
      <c r="AH7">
        <v>3.4790748659847097E-2</v>
      </c>
      <c r="AI7">
        <v>3.2392337730352001E-2</v>
      </c>
      <c r="AJ7">
        <v>3.0975372235261301E-2</v>
      </c>
      <c r="AK7">
        <v>2.96779296152665E-2</v>
      </c>
      <c r="AL7">
        <v>2.7775531778746299E-2</v>
      </c>
      <c r="AM7">
        <v>2.6328423398252698E-2</v>
      </c>
      <c r="AN7">
        <v>2.4888553169506399E-2</v>
      </c>
      <c r="AO7">
        <v>2.35349822917248E-2</v>
      </c>
      <c r="AP7">
        <v>2.2921081337806799E-2</v>
      </c>
      <c r="AQ7">
        <v>2.248865287646E-2</v>
      </c>
      <c r="AR7">
        <v>2.1609648554807001E-2</v>
      </c>
      <c r="AS7">
        <v>2.03250751659198E-2</v>
      </c>
      <c r="AT7">
        <v>1.9774681489733801E-2</v>
      </c>
      <c r="AU7">
        <v>1.90224788985391E-2</v>
      </c>
      <c r="AV7">
        <v>1.78203847069663E-2</v>
      </c>
      <c r="AW7">
        <v>1.7459824559022799E-2</v>
      </c>
      <c r="AX7">
        <v>1.7336180697576802E-2</v>
      </c>
      <c r="AY7">
        <v>1.6543474545663399E-2</v>
      </c>
      <c r="AZ7">
        <v>1.54624204583283E-2</v>
      </c>
      <c r="BA7">
        <v>1.4877999493695501E-2</v>
      </c>
      <c r="BB7">
        <v>1.48316306173003E-2</v>
      </c>
      <c r="BC7">
        <v>1.48340268649511E-2</v>
      </c>
      <c r="BD7">
        <v>1.4046603129869301E-2</v>
      </c>
      <c r="BE7">
        <v>1.3303435449767601E-2</v>
      </c>
      <c r="BF7">
        <v>1.35051152172838E-2</v>
      </c>
      <c r="BG7">
        <v>1.3948806212828201E-2</v>
      </c>
      <c r="BH7">
        <v>1.3898559363163801E-2</v>
      </c>
      <c r="BI7">
        <v>1.3971326038707099E-2</v>
      </c>
      <c r="BJ7">
        <v>1.31949567829988E-2</v>
      </c>
      <c r="BK7">
        <v>1.21042797822837E-2</v>
      </c>
      <c r="BL7">
        <v>1.14517844097902E-2</v>
      </c>
      <c r="BM7">
        <v>1.13278989738649E-2</v>
      </c>
      <c r="BN7">
        <v>1.18304528627446E-2</v>
      </c>
      <c r="BO7">
        <v>1.17822341010784E-2</v>
      </c>
      <c r="BP7">
        <v>1.14425493899335E-2</v>
      </c>
      <c r="BQ7">
        <v>1.10781877038459E-2</v>
      </c>
      <c r="BR7">
        <v>1.1214774123850101E-2</v>
      </c>
      <c r="BS7">
        <v>1.09663903780756E-2</v>
      </c>
      <c r="BT7">
        <v>1.0520508053888499E-2</v>
      </c>
      <c r="BU7">
        <v>1.05827266887587E-2</v>
      </c>
      <c r="BV7">
        <v>1.03706267954717E-2</v>
      </c>
      <c r="BW7">
        <v>1.0241856524734499E-2</v>
      </c>
      <c r="BX7">
        <v>1.02228616887823E-2</v>
      </c>
      <c r="BY7">
        <v>9.7679270471554593E-3</v>
      </c>
      <c r="BZ7">
        <v>9.4962712494137697E-3</v>
      </c>
      <c r="CA7">
        <v>9.4731929122383492E-3</v>
      </c>
      <c r="CB7">
        <v>9.3701685506522407E-3</v>
      </c>
      <c r="CC7">
        <v>9.3298848048621597E-3</v>
      </c>
      <c r="CD7">
        <v>9.1992081976805494E-3</v>
      </c>
      <c r="CE7">
        <v>1.0003411887503101E-2</v>
      </c>
      <c r="CF7">
        <v>1.0274806182231901E-2</v>
      </c>
      <c r="CG7">
        <v>9.4568438484708001E-3</v>
      </c>
      <c r="CH7">
        <v>8.8448949293172905E-3</v>
      </c>
      <c r="CI7">
        <v>8.6492504707620394E-3</v>
      </c>
      <c r="CJ7">
        <v>8.7364154002446404E-3</v>
      </c>
      <c r="CK7">
        <v>8.8499782780451699E-3</v>
      </c>
      <c r="CL7">
        <v>8.8432868947064796E-3</v>
      </c>
      <c r="CM7">
        <v>8.7334893248533201E-3</v>
      </c>
      <c r="CN7">
        <v>8.4046248694517808E-3</v>
      </c>
      <c r="CO7">
        <v>7.8531223165194102E-3</v>
      </c>
      <c r="CP7">
        <v>8.1507474592270503E-3</v>
      </c>
      <c r="CQ7">
        <v>8.1685723626104892E-3</v>
      </c>
      <c r="CR7">
        <v>8.7044047521766497E-3</v>
      </c>
      <c r="CS7">
        <v>8.8782981692742801E-3</v>
      </c>
      <c r="CT7">
        <v>8.8856678603596393E-3</v>
      </c>
      <c r="CU7">
        <v>8.9511455649627595E-3</v>
      </c>
      <c r="CV7">
        <v>8.6966383413315494E-3</v>
      </c>
      <c r="CW7">
        <v>8.17180773674662E-3</v>
      </c>
      <c r="CX7">
        <v>8.0786302076947605E-3</v>
      </c>
      <c r="CY7">
        <v>7.9396758825522693E-3</v>
      </c>
      <c r="CZ7">
        <v>7.4514269101289797E-3</v>
      </c>
      <c r="DA7">
        <v>7.1385936814853798E-3</v>
      </c>
      <c r="DB7">
        <v>7.1000174503009503E-3</v>
      </c>
      <c r="DC7">
        <v>7.2953839555203199E-3</v>
      </c>
      <c r="DD7">
        <v>6.87706590854414E-3</v>
      </c>
      <c r="DE7">
        <v>6.9435900896910301E-3</v>
      </c>
      <c r="DF7">
        <v>7.2592766562527599E-3</v>
      </c>
      <c r="DG7">
        <v>7.2507110091402397E-3</v>
      </c>
      <c r="DH7">
        <v>7.2475298500381301E-3</v>
      </c>
      <c r="DI7">
        <v>7.3617470356012599E-3</v>
      </c>
      <c r="DJ7">
        <v>7.6401976779081103E-3</v>
      </c>
      <c r="DK7">
        <v>7.1809274354099097E-3</v>
      </c>
      <c r="DL7">
        <v>7.3168651420069102E-3</v>
      </c>
      <c r="DM7">
        <v>7.4256265695320199E-3</v>
      </c>
      <c r="DN7">
        <v>8.1061481863300491E-3</v>
      </c>
      <c r="DO7">
        <v>7.4641094631405598E-3</v>
      </c>
      <c r="DP7">
        <v>7.6054519338284903E-3</v>
      </c>
      <c r="DQ7">
        <v>6.7768239491457901E-3</v>
      </c>
      <c r="DR7">
        <v>6.3844995161324103E-3</v>
      </c>
      <c r="DS7" s="7">
        <f t="shared" si="2"/>
        <v>4.0761550117734984E-4</v>
      </c>
      <c r="DT7" s="7">
        <f t="shared" si="0"/>
        <v>1.5980815766145434E-4</v>
      </c>
      <c r="DU7" s="8">
        <f t="shared" si="1"/>
        <v>2.5506551551696321</v>
      </c>
    </row>
    <row r="8" spans="1:125">
      <c r="A8" t="s">
        <v>16</v>
      </c>
      <c r="B8">
        <v>0.69905677054443505</v>
      </c>
      <c r="C8">
        <v>0.64796239620227802</v>
      </c>
      <c r="D8">
        <v>0.59910323574810997</v>
      </c>
      <c r="E8">
        <v>0.54577238693330898</v>
      </c>
      <c r="F8">
        <v>0.49982718841566898</v>
      </c>
      <c r="G8">
        <v>0.459789677568261</v>
      </c>
      <c r="H8">
        <v>0.41609139418046498</v>
      </c>
      <c r="I8">
        <v>0.37805219523337402</v>
      </c>
      <c r="J8">
        <v>0.34603504202847402</v>
      </c>
      <c r="K8">
        <v>0.320628783273948</v>
      </c>
      <c r="L8">
        <v>0.29834768634381797</v>
      </c>
      <c r="M8">
        <v>0.27772543038029002</v>
      </c>
      <c r="N8">
        <v>0.25742463281802702</v>
      </c>
      <c r="O8">
        <v>0.23665668026821199</v>
      </c>
      <c r="P8">
        <v>0.215473832122033</v>
      </c>
      <c r="Q8">
        <v>0.19461380214489199</v>
      </c>
      <c r="R8">
        <v>0.175192747423462</v>
      </c>
      <c r="S8">
        <v>0.15746701724133</v>
      </c>
      <c r="T8">
        <v>0.14103882153283201</v>
      </c>
      <c r="U8">
        <v>0.12562703907226</v>
      </c>
      <c r="V8">
        <v>0.112077592647906</v>
      </c>
      <c r="W8">
        <v>9.9963651697374006E-2</v>
      </c>
      <c r="X8">
        <v>8.9037279349185497E-2</v>
      </c>
      <c r="Y8">
        <v>7.9625925590689497E-2</v>
      </c>
      <c r="Z8">
        <v>7.1209255372271296E-2</v>
      </c>
      <c r="AA8">
        <v>6.3987607103832403E-2</v>
      </c>
      <c r="AB8">
        <v>5.7646899566951799E-2</v>
      </c>
      <c r="AC8">
        <v>5.2057241362238299E-2</v>
      </c>
      <c r="AD8">
        <v>4.7048039501091099E-2</v>
      </c>
      <c r="AE8">
        <v>4.24529429128397E-2</v>
      </c>
      <c r="AF8">
        <v>3.8278721917719201E-2</v>
      </c>
      <c r="AG8">
        <v>3.4461970785839298E-2</v>
      </c>
      <c r="AH8">
        <v>3.0971816684210701E-2</v>
      </c>
      <c r="AI8">
        <v>2.7778317637480801E-2</v>
      </c>
      <c r="AJ8">
        <v>2.4843462738355599E-2</v>
      </c>
      <c r="AK8">
        <v>2.2171507319811701E-2</v>
      </c>
      <c r="AL8">
        <v>1.9782676795248699E-2</v>
      </c>
      <c r="AM8">
        <v>1.7691213099108798E-2</v>
      </c>
      <c r="AN8">
        <v>1.58137315642153E-2</v>
      </c>
      <c r="AO8">
        <v>1.42152323149726E-2</v>
      </c>
      <c r="AP8">
        <v>1.28698276419528E-2</v>
      </c>
      <c r="AQ8">
        <v>1.1494741803457499E-2</v>
      </c>
      <c r="AR8">
        <v>1.03830474291987E-2</v>
      </c>
      <c r="AS8">
        <v>9.4377378122104394E-3</v>
      </c>
      <c r="AT8">
        <v>8.6336825541022504E-3</v>
      </c>
      <c r="AU8">
        <v>7.9198835870414805E-3</v>
      </c>
      <c r="AV8">
        <v>7.2574101352388103E-3</v>
      </c>
      <c r="AW8">
        <v>6.6374695914501397E-3</v>
      </c>
      <c r="AX8">
        <v>6.1034207359223699E-3</v>
      </c>
      <c r="AY8">
        <v>5.5955514541885104E-3</v>
      </c>
      <c r="AZ8">
        <v>5.0980355003842296E-3</v>
      </c>
      <c r="BA8">
        <v>4.6953268498891197E-3</v>
      </c>
      <c r="BB8">
        <v>4.3103664948584497E-3</v>
      </c>
      <c r="BC8">
        <v>3.9499977695546104E-3</v>
      </c>
      <c r="BD8">
        <v>3.64411620430885E-3</v>
      </c>
      <c r="BE8">
        <v>3.3423469404623598E-3</v>
      </c>
      <c r="BF8">
        <v>3.0692173274556801E-3</v>
      </c>
      <c r="BG8">
        <v>2.8413500643772699E-3</v>
      </c>
      <c r="BH8">
        <v>2.5902343701792799E-3</v>
      </c>
      <c r="BI8">
        <v>2.3884180921693999E-3</v>
      </c>
      <c r="BJ8">
        <v>2.2177400785280501E-3</v>
      </c>
      <c r="BK8">
        <v>2.0060212758666101E-3</v>
      </c>
      <c r="BL8">
        <v>1.8690216436558101E-3</v>
      </c>
      <c r="BM8">
        <v>1.7290995919043101E-3</v>
      </c>
      <c r="BN8">
        <v>1.56198489330581E-3</v>
      </c>
      <c r="BO8">
        <v>1.4534224174707301E-3</v>
      </c>
      <c r="BP8">
        <v>1.3857147711154099E-3</v>
      </c>
      <c r="BQ8">
        <v>1.2986548349747599E-3</v>
      </c>
      <c r="BR8">
        <v>1.1835149567713801E-3</v>
      </c>
      <c r="BS8">
        <v>1.0895082824254501E-3</v>
      </c>
      <c r="BT8">
        <v>1.00333138848129E-3</v>
      </c>
      <c r="BU8">
        <v>9.3106182032461396E-4</v>
      </c>
      <c r="BV8">
        <v>8.8598387578916701E-4</v>
      </c>
      <c r="BW8">
        <v>8.3846620796968298E-4</v>
      </c>
      <c r="BX8">
        <v>7.6840513510852701E-4</v>
      </c>
      <c r="BY8">
        <v>7.4563903080526099E-4</v>
      </c>
      <c r="BZ8">
        <v>8.8247095591604998E-4</v>
      </c>
      <c r="CA8">
        <v>7.3808467383781602E-4</v>
      </c>
      <c r="CB8">
        <v>5.87796885439686E-4</v>
      </c>
      <c r="CC8">
        <v>5.8059163008139796E-4</v>
      </c>
      <c r="CD8">
        <v>5.2033449967299797E-4</v>
      </c>
      <c r="CE8">
        <v>4.9757182629662795E-4</v>
      </c>
      <c r="CF8">
        <v>5.0925472995232005E-4</v>
      </c>
      <c r="CG8">
        <v>4.68280747942925E-4</v>
      </c>
      <c r="CH8">
        <v>4.0402250784903803E-4</v>
      </c>
      <c r="CI8">
        <v>3.9137317328550501E-4</v>
      </c>
      <c r="CJ8">
        <v>3.7208653913318199E-4</v>
      </c>
      <c r="CK8">
        <v>3.68351774792017E-4</v>
      </c>
      <c r="CL8">
        <v>3.0374668910528198E-4</v>
      </c>
      <c r="CM8">
        <v>3.5285682416250899E-4</v>
      </c>
      <c r="CN8">
        <v>3.3192700783724299E-4</v>
      </c>
      <c r="CO8">
        <v>4.1749621351110398E-4</v>
      </c>
      <c r="CP8">
        <v>3.3420498403637197E-4</v>
      </c>
      <c r="CQ8">
        <v>2.75787146259977E-4</v>
      </c>
      <c r="CR8">
        <v>3.0888330510528899E-4</v>
      </c>
      <c r="CS8">
        <v>3.9115535795792103E-4</v>
      </c>
      <c r="CT8">
        <v>3.3895500837138702E-4</v>
      </c>
      <c r="CU8">
        <v>2.2980217584319301E-4</v>
      </c>
      <c r="CV8">
        <v>2.3667578549522601E-4</v>
      </c>
      <c r="CW8">
        <v>1.5334638898866301E-4</v>
      </c>
      <c r="CX8">
        <v>2.4971318378361299E-4</v>
      </c>
      <c r="CY8">
        <v>2.17391255176984E-4</v>
      </c>
      <c r="CZ8">
        <v>2.1802750852245299E-4</v>
      </c>
      <c r="DA8">
        <v>1.7372147686277E-4</v>
      </c>
      <c r="DB8">
        <v>1.56436966782468E-4</v>
      </c>
      <c r="DC8">
        <v>1.75394096673695E-4</v>
      </c>
      <c r="DD8">
        <v>1.8712620509931101E-4</v>
      </c>
      <c r="DE8">
        <v>1.7560330162968499E-4</v>
      </c>
      <c r="DF8">
        <v>1.43073768402525E-4</v>
      </c>
      <c r="DG8">
        <v>1.29412737988852E-4</v>
      </c>
      <c r="DH8">
        <v>1.2976987294702099E-4</v>
      </c>
      <c r="DI8">
        <v>1.78524726809392E-4</v>
      </c>
      <c r="DJ8">
        <v>1.12411247090683E-4</v>
      </c>
      <c r="DK8" s="9">
        <v>5.1536486836856902E-5</v>
      </c>
      <c r="DL8">
        <v>1.2370844189191601E-4</v>
      </c>
      <c r="DM8">
        <v>1.03667185465515E-4</v>
      </c>
      <c r="DN8">
        <v>1.16748063382506E-4</v>
      </c>
      <c r="DO8" s="9">
        <v>9.4419849906442199E-5</v>
      </c>
      <c r="DP8">
        <v>1.4129151030388499E-4</v>
      </c>
      <c r="DQ8">
        <v>1.0050138275586299E-4</v>
      </c>
      <c r="DR8" s="9">
        <v>3.9799625708901402E-5</v>
      </c>
      <c r="DS8" s="7">
        <f t="shared" si="2"/>
        <v>5.9599072413032549E-4</v>
      </c>
      <c r="DT8" s="7">
        <f t="shared" si="0"/>
        <v>2.0653613845550905E-4</v>
      </c>
      <c r="DU8" s="8">
        <f t="shared" si="1"/>
        <v>2.8856486258878649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</vt:lpstr>
      <vt:lpstr>Data Hg</vt:lpstr>
      <vt:lpstr>Absorbance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 Jonsson</dc:creator>
  <cp:lastModifiedBy>Sonja Gindorf</cp:lastModifiedBy>
  <dcterms:created xsi:type="dcterms:W3CDTF">2020-01-16T08:39:21Z</dcterms:created>
  <dcterms:modified xsi:type="dcterms:W3CDTF">2025-01-02T13:04:47Z</dcterms:modified>
</cp:coreProperties>
</file>