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brentstephens/Insync/bstephe5@iit.edu/OneDrive-Shared/2020-2023 HUD/04 - Reports &amp; Publications/02 - Publications/interim paper - how to use PLL data in air cleaner trials/"/>
    </mc:Choice>
  </mc:AlternateContent>
  <xr:revisionPtr revIDLastSave="0" documentId="13_ncr:1_{A2799FC5-AC9C-EF41-94E8-1C318B922EDC}" xr6:coauthVersionLast="47" xr6:coauthVersionMax="47" xr10:uidLastSave="{00000000-0000-0000-0000-000000000000}"/>
  <bookViews>
    <workbookView xWindow="2080" yWindow="1880" windowWidth="26620" windowHeight="16520" xr2:uid="{4E81E50B-B71D-4F41-8B5C-EB34CA13F106}"/>
  </bookViews>
  <sheets>
    <sheet name="filtered" sheetId="2" r:id="rId1"/>
    <sheet name="pivot1" sheetId="5" r:id="rId2"/>
  </sheets>
  <calcPr calcId="191029"/>
  <pivotCaches>
    <pivotCache cacheId="6"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5" l="1"/>
</calcChain>
</file>

<file path=xl/sharedStrings.xml><?xml version="1.0" encoding="utf-8"?>
<sst xmlns="http://schemas.openxmlformats.org/spreadsheetml/2006/main" count="870" uniqueCount="438">
  <si>
    <t>NCT Number</t>
  </si>
  <si>
    <t>Study Title</t>
  </si>
  <si>
    <t>Study URL</t>
  </si>
  <si>
    <t>Acronym</t>
  </si>
  <si>
    <t>Study Status</t>
  </si>
  <si>
    <t>Brief Summary</t>
  </si>
  <si>
    <t>Study Results</t>
  </si>
  <si>
    <t>Conditions</t>
  </si>
  <si>
    <t>Interventions</t>
  </si>
  <si>
    <t>Primary Outcome Measures</t>
  </si>
  <si>
    <t>Secondary Outcome Measures</t>
  </si>
  <si>
    <t>Other Outcome Measures</t>
  </si>
  <si>
    <t>Sponsor</t>
  </si>
  <si>
    <t>Collaborators</t>
  </si>
  <si>
    <t>Sex</t>
  </si>
  <si>
    <t>Age</t>
  </si>
  <si>
    <t>Phases</t>
  </si>
  <si>
    <t>Enrollment</t>
  </si>
  <si>
    <t>Funder Type</t>
  </si>
  <si>
    <t>Study Type</t>
  </si>
  <si>
    <t>Study Design</t>
  </si>
  <si>
    <t>Other IDs</t>
  </si>
  <si>
    <t>Start Date</t>
  </si>
  <si>
    <t>Primary Completion Date</t>
  </si>
  <si>
    <t>Completion Date</t>
  </si>
  <si>
    <t>First Posted</t>
  </si>
  <si>
    <t>Results First Posted</t>
  </si>
  <si>
    <t>Last Update Posted</t>
  </si>
  <si>
    <t>Locations</t>
  </si>
  <si>
    <t>Study Documents</t>
  </si>
  <si>
    <t>NCT05817357</t>
  </si>
  <si>
    <t>Use of Air Purifiers to Improve Respiratory Health in Children</t>
  </si>
  <si>
    <t>https://clinicaltrials.gov/study/NCT05817357</t>
  </si>
  <si>
    <t>ACTIVE_NOT_RECRUITING</t>
  </si>
  <si>
    <t>The goal of this pilot study is to investigate if installing an air purifier in the homes of children and young people with asthma improves their asthma outcomes.
The main questions it aims to answer are:
* Does installing an air purifier in the homes of children and young people with asthma improve their asthma outcomes
* Is the use of an air purifier in the home acceptable to children and young people and their families?
Children and young people with asthma attending our clinic will be selected at random to be invited to take part. For those that take part, an air purifier (Rensair Ltd. - Rensair Compact) will be installed in their home for a one-year period. Data will be collected on numbers of asthma attacks, rescue oral steroids, quality of life, symptoms, lung function at the beginning and at three-monthly intervals throughout the study period. The acceptability to children and young people and their families taking part in this study of using an air purifier in their home will also be assessed.</t>
  </si>
  <si>
    <t>NO</t>
  </si>
  <si>
    <t>Asthma in Children</t>
  </si>
  <si>
    <t>DEVICE: Rensair Compact air purifier unit</t>
  </si>
  <si>
    <t>Number of asthma exacerbations (asthma attacks), Asthma attacks and unscheduled healthcare visits due to acute asthma (including ED attendance, admission, GP/primary care attendance) - assessed by questionnaire and hospital-recorded attendances/admissions, 12 months|Number of rescue oral steroid courses, Number of rescue oral steroid courses - assessed by questionnaire and prescription data, 12 months|Quality of life - mini paediatric asthma quality of life questionnaire score, Quality of life using mini paediatric asthma quality of life questionnaire - the higher the score the better the quality of life, 12 months|Asthma control test score, Asthma control test (ACT) or child asthma control test score (cACT) - depending on age of participant - the higher the score the better the asthma control, 12 months|Amount of asthma reliever medication use per week, Amount of use of asthma reliever medication use over a one week period (assessed as a categorical value), 12 months|Number of school days absent due to asthma, Number of school days missed due to asthma - assessed by questionnaire, 12 months|Number of parent/carer work days missed due to their child's asthma, Number of work days missed due to child's asthma - assessed by questionnaire, 12 months|Forced expired volume in one second (FEV1), Spirometry measurements using ERS/ATS criteria and Global Lung Initiative Reference z-score, 12 months|Forced vital capacity (FVC), Spirometry measurements using ERS/ATS criteria and Global Lung Initiative Reference z-score, 12 months|FEV1:FVC, Spirometry measurements using ERS/ATS criteria and Global Lung Initiative Reference z-score, 12 months|Measurement of fraction of exhaled nitric oxide (FeNO), Fraction of exhaled nitric oxide measurements, 12 months|Acceptability to children and families participating of using an air purifier in their home, Acceptability to children and young people and their families taking part in the study in terms of use of air purifier in their homes - assessed by questionnaire, 12 months</t>
  </si>
  <si>
    <t>University of Liverpool</t>
  </si>
  <si>
    <t>ALL</t>
  </si>
  <si>
    <t>CHILD</t>
  </si>
  <si>
    <t>NA</t>
  </si>
  <si>
    <t>OTHER</t>
  </si>
  <si>
    <t>INTERVENTIONAL</t>
  </si>
  <si>
    <t>Allocation: NA|Intervention Model: SINGLE_GROUP|Masking: NONE|Primary Purpose: OTHER</t>
  </si>
  <si>
    <t>UoL001754</t>
  </si>
  <si>
    <t>Alder Hey Children's Hospital, Liverpool, Merseyside, L12 2AP, United Kingdom</t>
  </si>
  <si>
    <t>NCT05867381</t>
  </si>
  <si>
    <t>Using Indoor Air Filtration to Slow Atherothrombosis Progression in Adults With Ischemic Heart Disease History</t>
  </si>
  <si>
    <t>https://clinicaltrials.gov/study/NCT05867381</t>
  </si>
  <si>
    <t>SAPIA</t>
  </si>
  <si>
    <t>RECRUITING</t>
  </si>
  <si>
    <t>This double-blind, randomized, crossover trial aims to test the hypothesis that longer-term indoor air filtration intervention can slow atherothrombosis progression by reducing indoor fine particulate matter (PM2.5) exposure in adults with ischemic heart disease history.</t>
  </si>
  <si>
    <t>Air Pollution|Atherosclerosis</t>
  </si>
  <si>
    <t>DEVICE: HEPA filtration|DEVICE: Sham filtration</t>
  </si>
  <si>
    <t>Change in blood pressure, Differences between baseline and systolic and diastolic blood pressure measured during and after intervention, Blood pressure will be monitored daily during each of the 9-month intervention|Change in carotid-femoral pulse wave velocity, Differences between baseline and carotid-femoral pulse wave velocity measured with Vicorder device during and after intervention, At the baseline, in the middle (4.5 month after intervention) and immediately after each of the 9-month interventions|Change in augmentation index, Differences between baseline and augmentation index measured with Vicorder device during and after intervention, At the baseline, in the middle (4.5 month after intervention) and immediately after each of the 9-month interventions|Change in von Willebrand factor, Differences between baseline and von Willebrand factor measured during and after intervention, At the baseline, in the middle (4.5 month after intervention) and immediately after each of the 9-month interventions|Change in P-selectin, Differences between baseline and P-selectin measured during and after intervention, At the baseline, in the middle (4.5 month after intervention) and immediately after each of the 9-month interventions</t>
  </si>
  <si>
    <t>Change in fasting glucose, Differences between baseline and fasting glucose measured during and after intervention, At the baseline, in the middle (4.5 month after intervention) and immediately after each of the 9-month interventions|Change in fasting insulin, Differences between baseline and fasting insulin measured during and after intervention, At the baseline, in the middle (4.5 month after intervention) and immediately after each of the 9-month interventions|Changes in lipid profiles, Differences between baseline and low-density lipoprotein, high-density lipoprotein, very-low-density lipoprotein, triglycerides, and total cholesterol levels measured during and after intervention, At the baseline, in the middle (4.5 month after intervention) and immediately after each of the 9-month interventions|Change in C-reactive protein, Differences between baseline and C-reactive protein measured during and after intervention, At the baseline, in the middle (4.5 month after intervention) and immediately after each of the 9-month interventions|Change in interleukin 6, Differences between baseline and interleukin 6 measured during and after intervention, At the baseline, in the middle (4.5 month after intervention) and immediately after each of the 9-month interventions|Changes in 384 kinds of targeted cardiovascular disease-related proteomic markers, Differences between baseline and the relative abundance of 384 kinds of targeted cardiovascular disease-related proteomic markers, such as tumor necrosis factor, E-selectin, intercellular adhesion molecule 1, vascular cell adhesion molecule 1, and leptin, measured with Olink's Explore 384 cardiometabolic panel 1 during and after intervention. The Olink kit is a relative quantification assay and there are no units for the measurements., At the baseline, in the middle (4.5 month after intervention) and immediately after each of the 9-month interventions</t>
  </si>
  <si>
    <t>University of Southern California</t>
  </si>
  <si>
    <t>Duke University|National Institute of Environmental Health Sciences (NIEHS)</t>
  </si>
  <si>
    <t>OLDER_ADULT</t>
  </si>
  <si>
    <t>Allocation: RANDOMIZED|Intervention Model: CROSSOVER|Masking: DOUBLE (PARTICIPANT, INVESTIGATOR)|Primary Purpose: PREVENTION</t>
  </si>
  <si>
    <t>SAPIA_Study|R01ES033707</t>
  </si>
  <si>
    <t>Keck School of Medicine, University of Southern California, Los Angeles, California, 90033, United States</t>
  </si>
  <si>
    <t>NCT04103346</t>
  </si>
  <si>
    <t>Reducing Particulate Matter-associated Cardiovascular Health Effects for Seniors</t>
  </si>
  <si>
    <t>https://clinicaltrials.gov/study/NCT04103346</t>
  </si>
  <si>
    <t>RAPIDS2-Ypsi</t>
  </si>
  <si>
    <t>Exposure to fine particulate matter (PM2.5) air pollution is an established risk factor for cardiovascular (CV) morbidity.</t>
  </si>
  <si>
    <t>Cardiometabolic Health</t>
  </si>
  <si>
    <t>OTHER: air filtration with air purifier with hepa filter|OTHER: sham</t>
  </si>
  <si>
    <t>Systolic Blood Pressure, Blood pressure taken in the morning (mm Hg), 4 weeks</t>
  </si>
  <si>
    <t>Atmospheric particulate matter (pm2.5), Atmospheric particulate matter is measured in the units of ug/m3 and determined using a portable analyzer (PDR-1500), 4 weeks|24-hr Blood Pressure, blood pressure response over 24 hours measured in the units mm Hg., 4 weeks|Nocturnal Blood Pressure, Blood pressure taken at night measured in the units mm Hg., 4 weeks|Aortic Hemodynamics, Determined using pulse wave analyses of the augmentation index calculated as the height of the reflected wave as a percentage of the total height of the ascending aortic pressure wave., 4 weeks|Insulin Sensitivity, To determine the impact of reduced particulate matter on insulin sensitivity, determined by measuring insulin and glucose to calculate the homeostasis model assessment of insulin resistance (HOMA-IR) metric., 4 weeks|Evening Blood Pressure, home bp taken in evening measured in the units mm Hg, 4 weeks|Heart Rate Variability (HRV), A reduction in time domain, standard deviation of all normal RR intervals (SDNN) will serve as the usual primary outcome for studies, as it has been directly linked with a worse CV prognosis., 4 weeks</t>
  </si>
  <si>
    <t>University of Michigan</t>
  </si>
  <si>
    <t>Michigan State University|National Institute of Nursing Research (NINR)</t>
  </si>
  <si>
    <t>ADULT, OLDER_ADULT</t>
  </si>
  <si>
    <t>Allocation: RANDOMIZED|Intervention Model: CROSSOVER|Masking: TRIPLE (PARTICIPANT, INVESTIGATOR, OUTCOMES_ASSESSOR)|Primary Purpose: PREVENTION</t>
  </si>
  <si>
    <t>HUM00156608|2R01NR014484-06</t>
  </si>
  <si>
    <t>University of Michigan, Ann Arbor, Michigan, 48103, United States</t>
  </si>
  <si>
    <t>NCT02763917</t>
  </si>
  <si>
    <t>AIRWEIGHS: Investigating Obesity as a Susceptibility Factor for Air Pollution in Childhood Asthma</t>
  </si>
  <si>
    <t>https://clinicaltrials.gov/study/NCT02763917</t>
  </si>
  <si>
    <t>Background: Asthma and obesity are public health crises that have concurrently risen over the past decades, affecting millions of children in the United States and disproportionately affecting low-income minority children in urban areas. The same children at highest risk for asthma and obesity also have greater exposure to indoor and outdoor pollution. Emerging evidence suggests that obesity may confer increased susceptibility to health effects of air pollution.
Methods: Aiming to provide causal-level evidence of these observational findings, we propose a home intervention study to 1) test whether targeted reductions of indoor Particulate Matter (PM) concentrations improve the respiratory health of overweight inner-city children with asthma more than that of lean inner-city children with asthma and 2) investigate mediators of susceptibility to indoor PM among overweight versus lean children with asthma. We will accomplish these aims using a 1:1 randomized controlled trial of 200 children with persistent asthma (half normal weight, half overweight) living in Baltimore City. Participants will be randomized to receive either two active air purifiers containing high-efficiency particulate air (HEPA) filters or two sham air purifiers with their filters removed.
Implications: If the aforementioned observational findings are confirmed, implications will be directly relevant to the over 170 million children around the world now estimated to be overweight or obese.</t>
  </si>
  <si>
    <t>Asthma</t>
  </si>
  <si>
    <t>DEVICE: Active Air Purifier|DEVICE: Placebo Air Purifier</t>
  </si>
  <si>
    <t>Maximum Symptom Days, We have chosen symptoms based on the strong relationship between symptoms and PM observed in previous studies. Symptoms during the previous two weeks will be captured with standardized questions used in many inner-city asthma studies, including our own that detected a strong association between indoor PM and asthma symptoms. A 'maximum symptom days' variable will constructed as the maximum of the variables: days of slowed activity, days of wheezing, coughing or chest tightness when running or going upstairs, and nights of waking with asthma symptoms in the past two weeks. We will administer questionnaires to the primary caregiver of children 8-11 years and to both participant and caregiver for adolescents age 12-17. Previous studies have indicated concordance between adolescent and the caregiver responses, and we will collect data to assess concordance within our study population. Individual symptom variables will serve as secondary outcomes., Baseline and about 12 weeks after the intervention</t>
  </si>
  <si>
    <t>Asthma Control, Asthma Control Questionnaire (ACT). This questionnaire assesses asthma control and a score of less than 19 has been linked to poor asthma control. The Asthma Therapy Assessment Questionnaire includes questions about asthma control and will also be used., Baseline and about 12 weeks after the intervention|Asthma Symptoms, The Asthma Symptom Utility Index (ASUI) will be used to assess asthma symptoms., Baseline and about 12 weeks after the intervention|Health Care Utilization, Child participants and caregivers will be asked about acute health care encounters during the study, including unscheduled doctor visits, Emergency Department visits, and hospitalizations. Acute visits occurred in approximately 30% of our previous study populations during a 3 month period., Baseline and about 12 weeks after the intervention|Lung Function, Pre- and post-bronchodilator forced expiratory vital capacity in the first second/forced vital capacity (FEV1/FVC) and FEV1 will be measured and interpreted according to the American Thoracis Society (ATS) guidelines using NHANES predicted equations., Baseline and about 12 weeks after the intervention.|FENO, Exhaled nitric oxide (FENO) will provide a non-invasive means of assessing pulmonary inflammation in a large cohort of children. Measurements will be obtained prior to lung function according to the American Thoracic Society Guidelines with handheld, FDA-approved analyzer (NIOX System, Aerocrine, Sweden), Baseline and about 12 weeks after the intervention</t>
  </si>
  <si>
    <t>Johns Hopkins University</t>
  </si>
  <si>
    <t>National Institute of Environmental Health Sciences (NIEHS)</t>
  </si>
  <si>
    <t>Allocation: RANDOMIZED|Intervention Model: PARALLEL|Masking: QUADRUPLE (PARTICIPANT, CARE_PROVIDER, INVESTIGATOR, OUTCOMES_ASSESSOR)|Primary Purpose: OTHER</t>
  </si>
  <si>
    <t>IRB00074171|P50ES018176</t>
  </si>
  <si>
    <t>2016-08</t>
  </si>
  <si>
    <t>2024-09</t>
  </si>
  <si>
    <t>2025-09</t>
  </si>
  <si>
    <t>Meredith McCormack, Baltimore, Maryland, 21224, United States</t>
  </si>
  <si>
    <t>NCT05230784</t>
  </si>
  <si>
    <t>The PURI-HF (Air Purifiers on Heart Failure) Trial</t>
  </si>
  <si>
    <t>https://clinicaltrials.gov/study/NCT05230784</t>
  </si>
  <si>
    <t>Indoor air pollution and fine mode particulate matter with an aerodynamic diameter smaller than 2.5 micrometers (PM2.5) is a major contributor to global morbidity and mortality, particularly due to cardiovascular disease. This project aims to demonstrate the efficacy, feasibility and effectiveness of portable air filters in improving indoor PM2.5 levels and improving functional capacity of heart failure patients with reduced ejection fraction in India. The findings from the project will add to existing knowledge of innovative and scalable strategies to improve environmental and cardiovascular health worldwide.
The overall objective of this study is to demonstrate the efficacy, feasibility, and effectiveness of portable air filters in improving indoor PM2.5 levels and improving functional capacity of heart failure patients with reduced ejection fraction in India.</t>
  </si>
  <si>
    <t>Heart Failure</t>
  </si>
  <si>
    <t>OTHER: AirOk Air Purifier|OTHER: Placebo Air Filter</t>
  </si>
  <si>
    <t>Change in Distance Walked, The distance in meters will be recorded during a 6-minute walk test (MWT), Baseline, 12 months</t>
  </si>
  <si>
    <t>Change in Systolic Blood Pressure (SBP), Baseline, 12 months|Change in Diastolic Blood Pressure (DBP), Baseline, 12 months|Change in Heart Rate, Baseline, 12 months|Change in pro B-type natriuretic peptide (Pro-BNP) Levels, Baseline, 12 months|Change in Number of Hospitalizations, Baseline, 12 months</t>
  </si>
  <si>
    <t>NYU Langone Health</t>
  </si>
  <si>
    <t>Allocation: RANDOMIZED|Intervention Model: PARALLEL|Masking: NONE|Primary Purpose: OTHER</t>
  </si>
  <si>
    <t>21-00954|R01ES033222</t>
  </si>
  <si>
    <t>Centre for Chronic Disease Control (CCDC), Thiruvananthapuram, Kerala, India|All India Institute of Medical Sciences (AIIMS), Delhi, Punjab, India|Public Health Foundation of India (PHFI), LudhiƒÅna, Punjab, India</t>
  </si>
  <si>
    <t>NCT04331353</t>
  </si>
  <si>
    <t>The Allergen Reduction and Child Health Study (ARCHS)</t>
  </si>
  <si>
    <t>https://clinicaltrials.gov/study/NCT04331353</t>
  </si>
  <si>
    <t>ARCHS</t>
  </si>
  <si>
    <t>The Allergen Reduction and Child Health Study (ARCHS) is a 12-month, two group randomized control trial of children with asthma and who are exposed to cockroaches. Children ages 5 - 17 living in the Greater New Orleans area will be recruited from a variety of clinic and community settings. The overall goal of the study is to improve patient-centered asthma outcomes (asthma symptom days, health care utilization, asthma control and quality of life) by targeting one key allergen - cockroach exposure in the child's home. The investigators propose a simple intervention of insecticidal bait that is low cost, simple to implement, and which is lower toxicity than other forms of pest control. The reduction in the number of cockroaches in the home is an environmental outcome that is patient-centered and is likely to add to its acceptance by families of children with asthma.</t>
  </si>
  <si>
    <t>BEHAVIORAL: Comparator 1 (tailored approach)|BEHAVIORAL: Comparator 2 (insecticidal bait)</t>
  </si>
  <si>
    <t>Maximum number of symptom days in the previous two weeks, The number of days with asthma symptoms (chest tightness, cough, wheeze, disrupted sleep, limitations on physical activities) in the previous two weeks., 12 Months|Number of participants with an asthma related hospitalization, unscheduled clinic or emergency room visit for asthma in the previous month, Hospitalization or emergency room visit for asthma or unscheduled doctor visit for asthma in the previous month., 12 Months|Level of Asthma control, The level of asthma control assessed using the Asthma Control Test. The scores range from 5 to 25 with higher scores reflecting greater asthma control., 12 Months</t>
  </si>
  <si>
    <t>Asthma quality of life, Quality of life measured using the Pediatric Asthma Quality of Life Questionnaire. 7 point Likert scale (Minimum:1 Maximum:7) all items are weighted equally. Higher scores indicate higher quality of life., 12 Months|Cockroach exposure, The number of cockroaches in the home and the level of cockroach antigen in the dust, Baseline, 3, 6, 9, 12 months</t>
  </si>
  <si>
    <t>Tulane University</t>
  </si>
  <si>
    <t>Patient-Centered Outcomes Research Institute</t>
  </si>
  <si>
    <t>Allocation: RANDOMIZED|Intervention Model: PARALLEL|Masking: SINGLE (OUTCOMES_ASSESSOR)|Primary Purpose: TREATMENT</t>
  </si>
  <si>
    <t>2019-2199|AD-2018C3-14869</t>
  </si>
  <si>
    <t>Tulane University, New Orleans, Louisiana, 70112, United States</t>
  </si>
  <si>
    <t>NCT06197477</t>
  </si>
  <si>
    <t>Indoor Air Quality Monitoring and Impact on Children's Health</t>
  </si>
  <si>
    <t>https://clinicaltrials.gov/study/NCT06197477</t>
  </si>
  <si>
    <t>LEARN</t>
  </si>
  <si>
    <t>This study aims at understanding the relation between indoor air quality in schools, including both chemical and microbiological determinants, and cognition in children by gathering data across different parts of Europe</t>
  </si>
  <si>
    <t>Cognition</t>
  </si>
  <si>
    <t>DEVICE: OurAir SQ 1750 - Mobile Air Purification System for indoor|DEVICE: Sham intervention</t>
  </si>
  <si>
    <t>Change in Correct Detection of continuous Performance Test, Change in the number of times the child responded correctly to the target alphanumeric stimulus. Higher rates of correct detections indicate better attentional capacity., at the end of the intervention and at the end of the sham intervention|Change in the number of correct substitutions of Symbol Digit Modalities Test, Change in the the number of correct substitutions the child performed. Higher number of correct substitutions indicate better information processing ability., at the end of the intervention and at the end of the sham intervention|Change in the Memory Span Task score, Change in the number of longest list of items that a child can repeat back in correct order. Longer list of recalled items indicate better short term memory, at the end of the intervention and at the end of the sham intervention|Change in the Signal Detection Test score, Change in the number of correct detection of signals. Higher rates of correct detection indicate better perception ability, at the end of the intervention and at the end of the sham intervention</t>
  </si>
  <si>
    <t>Hasselt University</t>
  </si>
  <si>
    <t>Allocation: RANDOMIZED|Intervention Model: CROSSOVER|Masking: SINGLE (PARTICIPANT)|Primary Purpose: BASIC_SCIENCE</t>
  </si>
  <si>
    <t>2025-12</t>
  </si>
  <si>
    <t>Hasselt University, Diepenbeek, 3590, Belgium</t>
  </si>
  <si>
    <t>NCT05718245</t>
  </si>
  <si>
    <t>HEPA, PM2.5, and Cardiometabolic Health</t>
  </si>
  <si>
    <t>https://clinicaltrials.gov/study/NCT05718245</t>
  </si>
  <si>
    <t>The goal of this randomized, double-blind, crossover trial is to test the hypothesis that a longer-term indoor HEPA filtration intervention can improve cardiometabolic profiles by reducing indoor PM2.5 exposures in at-risk individuals.</t>
  </si>
  <si>
    <t>Air Pollution|Cardiometabolic Health</t>
  </si>
  <si>
    <t>DEVICE: HEPA filter|DEVICE: Sham filter</t>
  </si>
  <si>
    <t>Change in HOMA-IR, Difference between baseline and HOMA-IR measured after 6-month intervention, At the baseline and immediately after each of the 6-month interventions|Change in HbA1c, Difference between baseline and HOMA-IR measured after 6-month intervention, At the baseline and immediately after each of the 6-month interventions</t>
  </si>
  <si>
    <t>Change in fasting glucose, Difference between baseline and fasting glucose measured after 6-month intervention, At the baseline and immediately after each of the 6-month interventions|Change in fasting insulin, Difference between baseline and fasting insulin measured after 6-month intervention, At the baseline and immediately after each of the 6-month interventions|Changes in lipid profiles, Differences between baseline and LDL, HDL, VLDL, triglycerides, and total cholesterol levels measured after 6-month intervention, At the baseline and immediately after each of the 6-month interventions|Change in blood pressure, Differences between baseline and systolic and diastolic blood pressure measured after 6-month intervention, At the baseline and immediately after each of the 6-month interventions|Change in continuously monitored glucose level, Difference in continuously measured glucose measured using Abbott FreeStyle Libre 2 Pro Continuous Glucose Monitor (CGM) for 2 weeks between baseline and after intervention., At the baseline and immediately after 3 months of intervention</t>
  </si>
  <si>
    <t>Duke University</t>
  </si>
  <si>
    <t>UL2_Study</t>
  </si>
  <si>
    <t>NCT05934370</t>
  </si>
  <si>
    <t>The Duke-Reinvestment Partners Community Collaborative (DRC)- Healthy Homes</t>
  </si>
  <si>
    <t>https://clinicaltrials.gov/study/NCT05934370</t>
  </si>
  <si>
    <t>DRC</t>
  </si>
  <si>
    <t>The goal of this open-label, single arm home intervention feasibility study is to improve quality of life for children ages 4-16 years with asthma.
The main questions it aims to answer are:
* How can Home-Based Environmental Interventions (HEI) improve home air-quality problems in the home?
* How can HEI improve asthma outcomes in children?
Participants will be receiving HEI and completing asthma surveys.</t>
  </si>
  <si>
    <t>OTHER: Home-Based Environmental Interventions (HEI)</t>
  </si>
  <si>
    <t>Patient Satisfaction, A measure of satisfaction by distributing a satisfaction survey to each patient and caregiver, Week 10|Caregiver Satisfacation Survey, A measure of satisfaction by distributing a satisfaction survey to each patient and caregiver, Week 10|Change in Air -Quality Index, Air-quality index assessments will include: PM2.5, PM10, total VOC's, formaldehyde, carbon dioxide, Air Quality Index) in child's room and main living room using the Temtop M10, Temptop 2000C, and HEPA purifier air quality monitor., Week 4, Week 10|Asthma healthcare utilization measured by number of clinic visits needed, Determine ongoing need for healthcare utilization for participant's asthma, Through study completion, an average of 24 weeks|Asthma healthcare utilization measured by number of Emergency Department visits, Determine ongoing need for healthcare utilization for participant's asthma, Through study completion, an average of 24 weeks|Asthma healthcare utilization measured by number of urgent care visits, Determine ongoing need for healthcare utilization for participant's asthma, Through study completion, an average of 24 weeks|Asthma healthcare utilization measured by number of hospitalizations, Determine ongoing need for healthcare utilization for participant's asthma, Through study completion, an average of 24 weeks</t>
  </si>
  <si>
    <t>Study Completion, Study completion will be measured when 30 participants enroll and complete the intervention, Through study completion, an average of 24 weeks|Change in Air Quality of Formaldehyde measured by a Temtop M10, The Temtop M10 will measure the amount of Formaldehyde in the home, Week 8|Change in Air Quality of Particulate Matter (PM) measured by a Temtop M10, The Temtop M10 will measure the amount of Particulate Matter (PM) 2.5 in the home, Week 8|Change in Air Quality of TVOC measured by a Temtop M10, The Temtop M10 will measure the amount of TVOC in the home, Week 8|Change in Air Quality measured by a Temtop M10, The Temtop M10 will measure the air quality in the home, Week 8|Air Quality changes of Particulate Matter (PM) 2.5 measured by a Temtop M2000c, The Temtop M2000c will measure the Particulate Matter (PM)2.5, Week 8|Air Quality changes of particles measured by a Temtop M2000c, The Temtop M2000c will measure the number of particles in the home, Week 8|Air Quality changes of carbon dioxide measured by a Temtop M2000c, The Temtop M2000c will measure the amount of carbon dioxide in the home, Week 8|Air Quality changes of particulate matter (PM 10) measured by a Temtop M2000c, The Temtop M2000c will measure the amount of particulate matter (PM 10) in the home, Week 8|Air Quality changes measured by patient's air purifier, The patient's air purifier will measure the air quality index in the home, Week 8|Measurement of lung function, Lung function will be measure by spirometry, Week 10|Asthma Symptoms measured by the Asthma Control Questionnaire (ACQ 6), The Asthma Control Questionnaire (ACQ 6) is a 6 question self-report measure of asthma symptoms over the prior week. Items are rated on a sale ranging from 0 (never interferes with daily life) to 6 (interferes very severely with daily life). Higher scores indicate a worse outcome than lower scores., Week 10|Asthma symptoms measured by the Asthma Control Test (ACT or cACT), The Asthma Control Test (ACT or cACT) is a 5 question self-report measure of asthma symptoms over the prior four weeks. Items are rated on a scale ranging from 1 (All of the time) to 5 (none of the time). Lower scores indicate a worse outcome than higher scores., Week 10|Asthma symptoms measured by the Duke Asthma Score (DAS), The Duke Asthma Score (DAS) is a 6 question self-report measure of asthma symptoms over the prior month. Items are rated on a scale ranging from 0 (never) to 4 (every day). Higher scores indicate a worse outcome than lower scores., Week 10</t>
  </si>
  <si>
    <t>Allocation: NA|Intervention Model: SINGLE_GROUP|Masking: NONE|Primary Purpose: TREATMENT</t>
  </si>
  <si>
    <t>Pro00113089</t>
  </si>
  <si>
    <t>2024-08</t>
  </si>
  <si>
    <t>Duke University Health System, Durham, North Carolina, 27710, United States</t>
  </si>
  <si>
    <t>NCT06374316</t>
  </si>
  <si>
    <t>Air Purifiers in Classrooms for Infection Control - a Pilot Study</t>
  </si>
  <si>
    <t>https://clinicaltrials.gov/study/NCT06374316</t>
  </si>
  <si>
    <t>This study aims to investigate the acceptability and feasibility of deploying air purifiers equipped with HEPA (high-efficiency particulate air) filters in classrooms, to study air purifiers as an infection control measure. It will also evaluate the direct effect of air purifiers on air quality, comparing ceiling-mounted purifiers, portable purifiers and no purifier.</t>
  </si>
  <si>
    <t>Feasibility|Acceptability</t>
  </si>
  <si>
    <t>DEVICE: Ceiling-Mounted Air Purifiers|DEVICE: Portable Air Purifiers|DEVICE: Portable or Ceiling Mounted Air Purifiers</t>
  </si>
  <si>
    <t>Effectiveness of air purifiers versus no air purifier on improving air quality in classrooms., Air quality will be measured using specialized monitors, capturing key indicators such as particulate matter levels. The data collected will enable a comprehensive evaluation of the effectiveness of air purifiers versus no air purifier in improving the overall air quality in educational settings., 9 weeks|Effectiveness of ceiling mounted versus portable air purifier on improving air quality in classrooms., Air quality will be measured using specialized monitors, capturing key indicators such as particulate matter levels. The data collected will enable a comprehensive evaluation of the effectiveness between ceiling mounted and portable air purifiers in improving the overall air quality in educational settings., 9 weeks|Acceptability of having Air Purifiers in Classrooms, Acceptability will be assessed through the in-depth qualitative interviews with teachers and students, exploring perceptions and challenges associated with the use of air purifiers., 6 weeks|Untoward events when installing air purifiers in classrooms, Experiences will be collected from the personnel involved in installing the air purifiers, 2 weeks|Untoward events when running air purifiers in classrooms, Experiences will be collected from class teachers and students through in-depth qualitative interviews at the beginning (only teachers) and the end (teachers and students) of the study period. Observations and experiences from the study team during the study period will be collected and described., 9 weeks|How student absence data can be collected from existing school registration systems., Experiences from collecting data from the individual schools or from the municipalities, on absence per week per class based on the existing absence systems, will be described., 8 weeks</t>
  </si>
  <si>
    <t>Response rate of class teachers to the study surveys., Consent will be sought from relevant teachers in part 1 schools, and weekly questionnaires will be sent out. Response rates will be described. Results will be supported by answers to interview questions about motivations and challenges in participating in such surveys., 6 weeks|Response rate of students/their guardians to study surveys., Consent will be sought from students in part 1 schools, and weekly questionnaires will be sent out. Response rate will be described., 8 weeks|Proportion of absence due to respiratory disease., Answers to surveys from teachers and students on absence and reasons for absence, from part 1 schools, will be analysed., 8 weeks|Absence frequency among students, Based on the absence data from the schools existing registration systems, we will describe the absence frequency among students in the participating classes., 8 weeks</t>
  </si>
  <si>
    <t>Norwegian Institute of Public Health</t>
  </si>
  <si>
    <t>SINTEF Health Research</t>
  </si>
  <si>
    <t>CHILD, ADULT, OLDER_ADULT</t>
  </si>
  <si>
    <t>OTHER_GOV</t>
  </si>
  <si>
    <t>Allocation: NON_RANDOMIZED|Intervention Model: PARALLEL|Masking: NONE|Primary Purpose: OTHER</t>
  </si>
  <si>
    <t>Norwegian Institute of Public Health, Oslo, Norway</t>
  </si>
  <si>
    <t>"air purifier"</t>
  </si>
  <si>
    <t>Search term</t>
  </si>
  <si>
    <t>"air cleaner"</t>
  </si>
  <si>
    <t>NCT06376994</t>
  </si>
  <si>
    <t>Multi-Center Clean Air Randomized Controlled Trial in COPD</t>
  </si>
  <si>
    <t>https://clinicaltrials.gov/study/NCT06376994</t>
  </si>
  <si>
    <t>Clean Air</t>
  </si>
  <si>
    <t>NOT_YET_RECRUITING</t>
  </si>
  <si>
    <t>This is a multi-center randomized, sham-controlled clinical trial to determine the effectiveness of an air cleaner intervention aimed at improving indoor air quality on reducing COPD exacerbation risk and improving quality of life, functional status, rescue medication use.</t>
  </si>
  <si>
    <t>Chronic Obstructive Pulmonary Disease (COPD)</t>
  </si>
  <si>
    <t>DEVICE: Air cleaner|DEVICE: Sham air cleaner</t>
  </si>
  <si>
    <t>St. George's Respiratory Questionnaire (SGRQ), The St. George's Respiratory Questionnaire for COPD Patients (SGRQ-C) is a widely used measure of disease impact as an indicator of disease-specific quality of life. The SGRQ is a disease specific instrument containing 50 items in three subscales (symptoms, activity, and impact)., baseline and 3, 6, 9, and 12 months after baseline</t>
  </si>
  <si>
    <t>JHSPH Center for Clinical Trials</t>
  </si>
  <si>
    <t>National Heart, Lung, and Blood Institute (NHLBI)</t>
  </si>
  <si>
    <t>PHASE3</t>
  </si>
  <si>
    <t>Allocation: RANDOMIZED|Intervention Model: PARALLEL|Masking: QUADRUPLE (PARTICIPANT, CARE_PROVIDER, INVESTIGATOR, OUTCOMES_ASSESSOR)|Primary Purpose: PREVENTION</t>
  </si>
  <si>
    <t>IRB00407311|1U24HL169566-01</t>
  </si>
  <si>
    <t>2027-09</t>
  </si>
  <si>
    <t>2028-09</t>
  </si>
  <si>
    <t>Johns Hopkins, Baltimore, Maryland, 21224, United States</t>
  </si>
  <si>
    <t>NCT05913765</t>
  </si>
  <si>
    <t>Air Filtration for COPD in VA Population of Veterans</t>
  </si>
  <si>
    <t>https://clinicaltrials.gov/study/NCT05913765</t>
  </si>
  <si>
    <t>The goal of this study is to investigate the effectiveness of stand-alone air filtration for improving indoor air quality (IAQ) and chronic obstructive pulmonary disease (COPD) outcomes in a high-risk urban cohort of 80 U.S. military veterans with COPD. Secondary goals of the study are to (1) investigate housing-related factors that may contribute to COPD exacerbation, (2) investigate the utility of using low-cost sensors for indoor air pollution epidemiology studies and for providing actionable or useful information on the quality of their indoor air to patients and their physicians, and (3) evaluate the costs and benefits of using stand-alone air filtration to improve IAQ and COPD outcomes.</t>
  </si>
  <si>
    <t>Pulmonary Disease, Chronic Obstructive</t>
  </si>
  <si>
    <t>DEVICE: Air cleaner</t>
  </si>
  <si>
    <t>COPD exacerbations, Physician diagnosed exacerbation of acute COPD, Through study completion, an average of 1 year</t>
  </si>
  <si>
    <t>ED visits, Number of emergency room visits, Through study completion, an average of 1 year|Urgent care visits, Number of urgent care visits, Through study completion, an average of 1 year|Unscheduled clinic visits, Number of unscheduled clinic visits, Through study completion, an average of 1 year|6MWD, 6-minute walk distance, At the end of study completion, an average of 1 year|O2 sat, Transcutaneous oxygen saturation at rest and during 6MWD, At the end of study completion, an average of 1 year|Health related quality of life, Veterans Rand 36 Item Healthy Survey (VR 36), At the end of study completion, an average of 1 year|St. George's, St. George's Respiratory Questionnaire (SGRQ) score, At the end of study completion, an average of 1 year</t>
  </si>
  <si>
    <t>Illinois Institute of Technology</t>
  </si>
  <si>
    <t>Jesse Brown VA Medical Center|US Department of Housing and Urban Development|Elevate</t>
  </si>
  <si>
    <t>Allocation: RANDOMIZED|Intervention Model: PARALLEL|Masking: SINGLE (PARTICIPANT)|Primary Purpose: TREATMENT</t>
  </si>
  <si>
    <t>irb-2022-92|ILHHU0049-19|IRB #1675992</t>
  </si>
  <si>
    <t>Jesse Brown Veterans Affairs Medical Center, Chicago, Illinois, 60612, United States</t>
  </si>
  <si>
    <t>NCT06384625</t>
  </si>
  <si>
    <t>Developing and Evaluating an Indoor Air Pollution Intervention Among Cardiovascular Patients: the AIRWISE Study</t>
  </si>
  <si>
    <t>https://clinicaltrials.gov/study/NCT06384625</t>
  </si>
  <si>
    <t>This pilot study (n=20) is a prospective evaluation of the implementation of an indoor air pollution intervention among patients who have undergone recent percutaneous coronary intervention procedures. The intervention, called Air Improvement and Real-time Monitoring for Wellness through Interactive Strategies and Education (AIRWISE), is focused on improving indoor air quality through air filtration, education, and behavioral recommendations. All participants will receive the AIRWISE intervention with the objective of evaluating acceptance and use of the individual intervention components. This implementation study will inform the submission of a larger NIH proposal for a randomized trial. The central study hypothesis is that an intervention program with educational strategies and visual behavioral cues will increase knowledge and awareness of air pollution exposures among the participants and lead to improved intervention compliance.</t>
  </si>
  <si>
    <t>Coronary Heart Disease|Cardiovascular Diseases|Environmental Exposure</t>
  </si>
  <si>
    <t>OTHER: AIRWISE</t>
  </si>
  <si>
    <t>Evaluate the implementation of an indoor air pollution intervention., As an implementation study, the investigators will administer the AIRWISE intervention to 20 cardiovascular patients and evaluate intervention fidelity, acceptance, and compliance over a 6-month period spanning the 2024 wildfire season. An important outcome measure is to understand how frequently participants use the primary intervention components that include personal air cleaners (PACs), an indoor air quality monitor that changes color based on air quality index, and educational materials. These 3 components will be evaluated via electronic surveys administered every 2 weeks over the course of the study. The investigators will use 7 Likert Scale (ordinal) questions to measure frequency of use for the intervention components. The 7 questions will be combined into a composite score of intervention use that ranges from 7 to 39, with higher scores indicating higher intervention use., 6 months</t>
  </si>
  <si>
    <t>Fine particulate matter (PM2.5), Measure indoor PM2.5 concentrations among participant households during intervention evaluation., 6 months|Life's Essential 8, The investigators will prospectively collect health measures to calculate a metric called Life's Essential 8 (LE8), a construct of cardiovascular health including blood pressure, lipids, glucose, body mass index, nicotine exposure, diet, physical activity, and sleep health. LE8 ranges from 0 to 100, with the score calculated as an unweighted average of the 8 component metric scores. Overall scores of 80 to 100 are considered high, 50 to 79 considered moderate, and 0 to 49 considered low. The investigators will then assess associations between the LE8 metric and indoor PM2.5 concentrations measured using the AIRWISE sensors. The hypothesis is that higher indoor PM2.5 concentrations over the course of the study will be associated with lower LE8 scores., 6 months</t>
  </si>
  <si>
    <t>University of Montana</t>
  </si>
  <si>
    <t>Providence Heart Institute</t>
  </si>
  <si>
    <t>NCT05903950</t>
  </si>
  <si>
    <t>Air Pollution and Cardiovascular Disease in Qatar: an Interventional Study to Reduce Blood Pressure</t>
  </si>
  <si>
    <t>https://clinicaltrials.gov/study/NCT05903950</t>
  </si>
  <si>
    <t>APCIQ-BP</t>
  </si>
  <si>
    <t>The main objective is to determine if in-home portable air cleaners provide persistent reductions in PM2.5 exposures and improvements in systolic blood pressure and biochemical parameters over 4-weeks in patients with metabolic syndrome residing in Qatar.</t>
  </si>
  <si>
    <t>Hypertension, Systolic|Metabolic Syndrome</t>
  </si>
  <si>
    <t>DEVICE: Air cleaners with HEPA filter|DEVICE: Air cleaners without HEPA filter</t>
  </si>
  <si>
    <t>Change in Systolic Blood Pressure, Mean change from baseline in systolic blood pressure, week 4, week 10</t>
  </si>
  <si>
    <t>Change in Fasting Glycemia, Mean change from baseline in fasting glycemia, week 4, week 10|Change in Insulin Resistance Index, Mean change from baseline in Insulin Resistance Index, week 4, week 10</t>
  </si>
  <si>
    <t>Weill Cornell Medical College in Qatar</t>
  </si>
  <si>
    <t>Hamad Medical Corporation|Case Western Reserve University</t>
  </si>
  <si>
    <t>ADULT</t>
  </si>
  <si>
    <t>22-00009</t>
  </si>
  <si>
    <t>2024-06</t>
  </si>
  <si>
    <t>2025-08</t>
  </si>
  <si>
    <t>Hamad Medical Corporation, Doha, Qatar</t>
  </si>
  <si>
    <t>NCT03658538</t>
  </si>
  <si>
    <t>Motivational Interviewing and Air Cleaners for Smokers With COPD (MOVE COPD)</t>
  </si>
  <si>
    <t>https://clinicaltrials.gov/study/NCT03658538</t>
  </si>
  <si>
    <t>MOVE-COPD</t>
  </si>
  <si>
    <t>COPD is characterized by lung injury and inflammation caused by noxious particles and gases, including those emanating from cigarette smoke and air pollution. Despite the clear detrimental impact of poor air quality on respiratory outcomes, regardless of smoking status, to investigators' knowledge, there are no studied environmental interventions targeting indoor air quality to improve respiratory health of smokers, thus ignoring a potential target for harm reduction. Investigators propose a randomized controlled intervention trial to test whether targeted reductions of multiple indoor pollutants (PM, SHS and NO2) in homes of smokers with COPD will improve respiratory outcomes. Investigators have chosen a potent, multimodal intervention (active air cleaners + Motivational intervention for SHS reduction) in order to maximize the opportunity to prove that there is a health benefit to active smokers with COPD from indoor air pollution reduction.</t>
  </si>
  <si>
    <t>COPD, Chronic Obstructive Pulmonary Disease</t>
  </si>
  <si>
    <t>DEVICE: Active HEPA Air Cleaner|BEHAVIORAL: Motivational interviewing|DEVICE: Sham Air Cleaner</t>
  </si>
  <si>
    <t>Change in Quality of Life, St. George's Respiratory Questionnaire (SGRQ). The total score is from 0 to 100. Higher scores indicate more limitations, Baseline and 6 months|Change in Dyspnea as assessed by the University of California San Diego Shortness of Breath Questionnaire (SDSOBQ), Dyspnea will be assessed using the University of California San Diego Shortness of Breath Questionnaire (SDSOBQ). The SDSOBQ scoring will range from 0 to 120 (with higher scores indicating greater difficulty breathing)., Baseline and 6 months</t>
  </si>
  <si>
    <t>Change in COPD health status, COPD health status will be assessed with the COPD assessment test (CAT). The total score is from 0 to 40. Higher scores indicate worse COPD control., Baseline and 6 months|Change in Dyspnea as assessed by modified medical research Council questionnaire(mMRC), Dyspnea will be assessed using the modified medical research Council questionnaire(mMRC). The total score is from 0 (no dyspnea) to 2 (severe dyspnea).is from 0 to 40. Higher scores indicate worse COPD control, Change from baseline and 6 months post-randomization|Change in aggregate Health Care Utilization (number of episodes reported due to COPD-related exacerbation), We will administer a questionnaire to collect participant's self report of Health Care Utilization (HCU) episodes due to COPD-related exacerbation (including need for oral corticosteroids or antibiotics for worsening respiratory symptoms, emergency department (ED) visit or hospitalization). This questionnaire will be administered at baseline and during the 6 months of follow-up. Report of HCU due to COPD-related exacerbation will be collected at baseline, at 3 and at 6 month clinic visits. The aggregate HCU number could range from 0 (zero/none event reported) to 1 or more episodes reported during the last 3 months., Baseline, 3 month and 6 months post-randomization|Lung Function as assessed by Forced Expiratory Volume in 1 second (FEV1%), Pulmonary function testing will be assessed as FEV1% predicted, that is FEV1, adjusted for age, height, race and sex, Baseline and 6 months|The Clinical COPD Questionnaire (CCQ), The CCQ will be administered to evaluate health status in patients with COPD. The CCQ is a 10-item questionnaire, health-related quality of life questionnaire (HRQoL) with good psychometric properties. The total score ranges from 0 to 6, where a higher scores indicates a worse health status., Baseline and 6 months</t>
  </si>
  <si>
    <t>Change in Systemic markers of inflammation in serum (Interleukin-8), Interleukin-8 concentration in serum (units/mg), Baseline and 6 months|Change in Systemic markers of inflammation in serum (C-reactive protein), C-reactive protein concentration in serum will be expressed in: mg/l, Baseline and 6 months|Change in Markers of oxidative stress in urine (8-isoprostane), 8-isoprostane concentration in urine (pg/ml), Baseline and 6 months</t>
  </si>
  <si>
    <t>Allocation: RANDOMIZED|Intervention Model: PARALLEL|Masking: TRIPLE (PARTICIPANT, CARE_PROVIDER, INVESTIGATOR)|Primary Purpose: OTHER</t>
  </si>
  <si>
    <t>IRB00185955|R01ES029512</t>
  </si>
  <si>
    <t>2025-04</t>
  </si>
  <si>
    <t>2025-07</t>
  </si>
  <si>
    <t>Johns Hopkins Bayview Campus, Baltimore, Maryland, 21224, United States</t>
  </si>
  <si>
    <t>NCT05874479</t>
  </si>
  <si>
    <t>Reducing AIR Pollution Exposure to Lower Blood PRESSURE Among New York City Public Housing Residents</t>
  </si>
  <si>
    <t>https://clinicaltrials.gov/study/NCT05874479</t>
  </si>
  <si>
    <t>AirPressureNYC</t>
  </si>
  <si>
    <t>Fine particulate matter \&lt;2.5 ¬µm (PM2.5) air pollution is the fifth leading risk factor for global mortality, with the largest portion of deaths due to cardiovascular disease (CVD). While several mechanisms are responsible, PM2.5-induced elevations in blood pressure (BP) may be relevant. Indoor portable air cleaners (PACs) are a novel approach to reduce exposure to PM2.5 and potentially lower blood pressure. The current study is being conducted to provide evidence that PACs reduce PM2.5 exposure and lower systolic blood pressure (SBP) in key patient populations.</t>
  </si>
  <si>
    <t>Blood Pressure</t>
  </si>
  <si>
    <t>DEVICE: Active PAC|DEVICE: Sham PAC</t>
  </si>
  <si>
    <t>Average Self-Measured Morning Home Systolic Blood Pressure (AM H-SBP) over 30 Days, Participants measure HBP every day between 6-9 am., Up to Day 30</t>
  </si>
  <si>
    <t>Average Self-Measured Morning Home Systolic Blood Pressure (AM H-SBP) over 90 Days, Participants measure HBP every day between 6-9 am., Up to Day 90|Average Self-Measured Morning Home Systolic Blood Pressure (AM H-SBP) over 180 Days, Participants measure HBP every day between 6-9 am., Up to Day 180</t>
  </si>
  <si>
    <t>Allocation: RANDOMIZED|Intervention Model: PARALLEL|Masking: DOUBLE (PARTICIPANT, INVESTIGATOR)|Primary Purpose: PREVENTION</t>
  </si>
  <si>
    <t>23-00517</t>
  </si>
  <si>
    <t>2028-03</t>
  </si>
  <si>
    <t>NYU Langone Health, New York, New York, 10016, United States</t>
  </si>
  <si>
    <t>NCT05944770</t>
  </si>
  <si>
    <t>ASPIRE Health Tulare County</t>
  </si>
  <si>
    <t>https://clinicaltrials.gov/study/NCT05944770</t>
  </si>
  <si>
    <t>ASPIREHealth</t>
  </si>
  <si>
    <t>The goal of this clinical trial is to compare indoor air quality and health in people exposed to air pollution, including possible exposure to wildfire smoke. The study will test the effect of using a do-it-yourself (DIY) air cleaner when air pollution is present to answer the following questions:
* Do health outcomes differ between participants who use a DIY PAC and those who use a sham air cleaner?
* How effective is the DIY air cleaner in reducing indoor concentrations of fine particles (PM2.5), and volatile organic compounds found in wildfire smoke? OR How effective is the DIY air cleaner in reducing indoor concentrations of fine and coarse particles (i.e., PM 10)?
* What are barriers to use of a DIY air cleaner and what factors facilitate its use?
Participants will be asked to do the following:
* Participate in 5 home visits from study staff between July - October 2023
* Have an air quality sensor placed in the participant's bedroom for the whole study period
* Have a small sensor attached to the main door of the participant's house to record when the door is open or closed (important for air quality inside)
* Allow researchers to take air and dust samples in the participant's bedroom
* Run a DIY air cleaner in the participant's bedroom for at least 6 nights while the participant sleeps
* Complete 2 interviews
* Allow study staff to collect 3 fingerstick blood samples
* Allow study staff to collect 3 samples of fluid from inside the nose
* Use the study air cleaner in the participant's bedroom during the study period
The investigators will measure air quality in participating homes and measure health outcomes for participants. The investigators will compare outcomes of participants who use a DIY air cleaner with filters that work well to those of participants who use a DIY air cleaner with a placebo filter (one that does not work well to remove the air pollutants of concern). The goal of the study is to see if using the effective air cleaner leads to better health outcomes and indoor air quality.</t>
  </si>
  <si>
    <t>Respiratory Tract Diseases|Cardiovascular Diseases</t>
  </si>
  <si>
    <t>OTHER: DIY portable air cleaner with a highly effective filter|OTHER: DIY portable air cleaner with sham filtration</t>
  </si>
  <si>
    <t>Difference in change in concentrations of biomarkers of inflammation between treatment and control groups, Markers of inflammation include C-reactive protein obtained from fingerstick blood samples, Measured at baseline (pre-intervention) and at two timepoints, at least 3 days apart, during the portable air cleaner usage period (intervention)</t>
  </si>
  <si>
    <t>Difference in change in concentrations of biomarkers of inflammation between treatment and control groups, Markers of inflammation obtained from nasal epithelial lining fluid analyses, Measured at Baseline and at two timepoints, at least 3 days apart, during the portable air cleaner usage period (intervention)|Symptom data, Symptom/clinical data obtained from questionnaires, At baseline and at one timepoint during portable air cleaner use</t>
  </si>
  <si>
    <t>air quality measurements, Concentrations of PM2.5, PM10 and volatile organic compounds in air inside participants' homes, Continuous measurement lasting up to 15 weeks</t>
  </si>
  <si>
    <t>Environmental Protection Agency (EPA)</t>
  </si>
  <si>
    <t>University of North Carolina, Chapel Hill</t>
  </si>
  <si>
    <t>FED</t>
  </si>
  <si>
    <t>Allocation: RANDOMIZED|Intervention Model: PARALLEL|Masking: SINGLE (PARTICIPANT)|Primary Purpose: PREVENTION</t>
  </si>
  <si>
    <t>23-0965</t>
  </si>
  <si>
    <t>Central California Environmental Justice Network, Fresno, California, 93727, United States</t>
  </si>
  <si>
    <t>NCT05994937</t>
  </si>
  <si>
    <t>Cleaner Air for Lower Cardiometabolic Risk</t>
  </si>
  <si>
    <t>https://clinicaltrials.gov/study/NCT05994937</t>
  </si>
  <si>
    <t>The purpose of this interventional sham-controlled pilot study is to study the effects of using portable air cleaners (PACs) in outpatient adults with prediabetes. The primary aims are to determine the effect PAC's have on glycemic variability and the concentrations of circulating biomarkers of inflammation.</t>
  </si>
  <si>
    <t>PreDiabetes</t>
  </si>
  <si>
    <t>DEVICE: PAC with HEPA filter intact|DEVICE: PAC with HEPA filter removed</t>
  </si>
  <si>
    <t>Percent Change in A Continuous Glucose Monitor (CGM) Coefficient of Variation (CV), A CGM will be placed at baseline to continuously measure glucose, which will then be used to assess glycemic variability at the end of 4 weeks post-intervention. This outcome will be measured using the following equation: ((\[post-intervention\]-\[pre-intervention\]))/(\[pre-intervention\])\*100%, Baseline, Week 4|Percent Change of C-reactive Protein (CRP) Biomarkers, This outcome will be measured using the following equation: ((\[post-intervention\]-\[pre-intervention\]))/(\[pre-intervention\])\*100%, Baseline, Week 4|Percent Change in Concentration of Interleukin-6 (IL-6) Biomarkers, This outcome will be measured using the following equation: ((\[post-intervention\]-\[pre-intervention\]))/(\[pre-intervention\])\*100%, Baseline, Week 4|Percent Change in Concentration of Tumor Necrosis Factor-alpha (TNFŒ±) Biomarkers, This outcome will be measured using the following equation: ((\[post-intervention\]-\[pre-intervention\]))/(\[pre-intervention\])\*100%, Baseline, Week 4</t>
  </si>
  <si>
    <t>Doris Duke Charitable Foundation</t>
  </si>
  <si>
    <t>Allocation: RANDOMIZED|Intervention Model: PARALLEL|Masking: DOUBLE (PARTICIPANT, CARE_PROVIDER)|Primary Purpose: PREVENTION</t>
  </si>
  <si>
    <t>23-00755</t>
  </si>
  <si>
    <t>NYU Langone Medical Center, New York, New York, 10016, United States</t>
  </si>
  <si>
    <t>NCT06070428</t>
  </si>
  <si>
    <t>Project 4: ACHIEVE PATHFINDER</t>
  </si>
  <si>
    <t>https://clinicaltrials.gov/study/NCT06070428</t>
  </si>
  <si>
    <t>PATHFINDER</t>
  </si>
  <si>
    <t>ACHIEVE-P4: PATHFINDER is a randomized, blinded clinical trial of portable air cleaners (PAC) provided at the time of hospital discharge to Heart Failure (HF) patients. It will be carried out at Henry Ford Hospitals. This project is part of the ACHIEVE GREATER (Addressing Cardiometabolic Health Inequities by Early PreVEntion in the GREAT LakEs Region) Center (IRB 100221MP2A), the purpose of which is to reduce cardiometabolic health disparities and downstream Black-White lifespan inequality. The ACHIEVE GREATER Center involves several separate but related projects that aim to mitigate health disparities in risk factor control for three chronic conditions, hypertension (HTN, Project 1), heart failure (HF, Project 2) and coronary heart disease (CHD, Project 3), which drive downstream lifespan inequality. The present study is Project 4 (Aim 1) a randomized clinical trial titled: Portable Air cleaners to Treat Heart Failure and Negate Disparities of Environment and Race (PATHFINDER), of the ACHIEVE GREATER Center.</t>
  </si>
  <si>
    <t>OTHER: PAC provision at hospital discharge|OTHER: Control non-intervention; PAC without filter</t>
  </si>
  <si>
    <t>The impact of PAC use for 90 days after hospital discharge for HF compared to sham on NTproBNP level., Change in NTproBNP from baseline to 90 days. This will be determined by comparing the NTproBNP value at the 90-day follow up visit versus the baseline NTproBNP value measured from blood draw at enrollment/randomization visit (within 48 hours of hospital discharge)., Baseline at hospital discharge to 90 days.</t>
  </si>
  <si>
    <t>The effect of PAC use on home PM2.5 levels in active PAC group versus sham group, Each participant will be provided an indoor PM2.5 sensor to measure in-home PM2.5 levels, Baseline to 90 days|The effect of PAC use on clinical events (death) in the active PAC group versus sham group, Clinical events such as death will be monitored primarily by EMR data., Baseline to 90 days|The effect of PAC use on clinical events (hospitalization) in the active PAC group versus sham group, Clinical events will be monitored primarily by EMR data, but patients will also be queried at study visits regarding hospitalization., Baseline to 90 days</t>
  </si>
  <si>
    <t>Impact of PAC on hsCRP, hsCRP and hsTroponin will be measured at 30 and 90 days post-enrollment, 30 and 90 days post-enrollment|Impact of PAC use on health status, Change in health status will be evaluated by use of the Kansas City Cardiomyopathy Questionnaire (KCCQ) a validated health status tool for detecting clinically important changes. The score will be represented on a 0-to-100 scale; lower scores represent more severe symptoms and scores of 100 represent no limitations., Baseline, 30 and 90 days post enrollment|Impact of PAC on hsTroponin, hsTroponin will be measured at 30 and 90 days post-enrollment, 30 and 90 days post-enrollment</t>
  </si>
  <si>
    <t>Henry Ford Health System</t>
  </si>
  <si>
    <t>Wayne State University</t>
  </si>
  <si>
    <t>Allocation: RANDOMIZED|Intervention Model: PARALLEL|Masking: QUADRUPLE (PARTICIPANT, CARE_PROVIDER, INVESTIGATOR, OUTCOMES_ASSESSOR)|Primary Purpose: TREATMENT</t>
  </si>
  <si>
    <t>2026-12</t>
  </si>
  <si>
    <t>Henry Ford Health, Detroit, Michigan, 48202, United States</t>
  </si>
  <si>
    <t>"hepa"</t>
  </si>
  <si>
    <t>Relevant?</t>
  </si>
  <si>
    <t>OBSERVATIONAL</t>
  </si>
  <si>
    <t>Observational Model: |Time Perspective: p</t>
  </si>
  <si>
    <t>NCT06286241</t>
  </si>
  <si>
    <t>Comparison of the Complications in Multiple Myeloma Patients Who Received Autologous Stem Cell Transplantation Between in HEPA-filtered Room and Non-HEPA-filtered Room</t>
  </si>
  <si>
    <t>https://clinicaltrials.gov/study/NCT06286241</t>
  </si>
  <si>
    <t>Step down ward</t>
  </si>
  <si>
    <t>The goal of this observational study is to comparison of the complications in multiple myeloma patients who received autologous stem cell transplantation between in HEPA-filtered room and non-HEPA-filtered room. The main questions it aims to answer are:
* The incidence of febrile neutropenia, infection, and duration of hospital stay
* 2-year progression free survival Participants will be collected the data of baseline diagnosis, treatment, treatment results and complications during admission and follow-up visits from hospital medical record.</t>
  </si>
  <si>
    <t>Multiple Myeloma</t>
  </si>
  <si>
    <t>febrile neutropenia, incidence of febrile neutropenia, during admission|Infection, incidence of Infection, during admission|duration of admission, duration of admission, during admission|progression free survival, duration of survival, 2 years</t>
  </si>
  <si>
    <t>Siriraj Hospital</t>
  </si>
  <si>
    <t>Faculty of Medicine Siriraj Hospital</t>
  </si>
  <si>
    <t>877/2564(IRB2)</t>
  </si>
  <si>
    <t>NCT04279249</t>
  </si>
  <si>
    <t>Home Air Filtration for Traffic-Related Air Pollution</t>
  </si>
  <si>
    <t>https://clinicaltrials.gov/study/NCT04279249</t>
  </si>
  <si>
    <t>HAFTRAP</t>
  </si>
  <si>
    <t>This study is a blinded randomized crossover efficacy trial (N=172 households consisting of 207 participants) of High Efficiency Particulate Air (HEPA) filtration in near-highway homes that lack mechanical air-handling systems. Households will be randomized to 30 days of either filtration or sham filtration followed by a 30 washout period with a subsequent 30-day period of the alternative assignment. Room air filters that are commercially available will be placed in the bedroom and living room of each home.
The investigators will measure UFP and PM2.5 concentrations in 20% of the homes during filtration and sham periods and assess personal exposure in a subset of participants. The investigators will also assess chemical composition of particulate air pollution in 10 homes/year for exploratory purposes that could lead to future lines of research. The primary health endpoints will be participants' hsCRP and peripheral blood pressure, measures that the investigators have used in multiple observational studies of UFP as well as in pilot filtration intervention studies. Secondary biological measures that contribute to understanding biological pathways will be IL-6 (inflammation), D-dimer (coagulation), metabolome, central pressure and arterial stiffness. The primary intention to treat analysis will compare outcomes between HEPA filtration to sham filtration. The investigators will have 80% power to detect a difference of 0.6 mg/L in change in hsCRP and a difference in reduction in systolic blood pressure of 3.5 mmHg compared to participants who receive no filtration. Having participants serve as their own controls in the within-subject comparisons of intervention effectiveness increases statistical power and eliminates the possibility of baseline imbalances in demographic and clinical characteristics. A social science evaluation will inform final adjustments to the investigators' approach at the start and also assess participant acceptance and experience with the intervention at the end. The investigators' primary innovation is that this will be the first near highway HEPA intervention trial that is large enough and careful enough to be policy-relevant.</t>
  </si>
  <si>
    <t>Cardiovascular Risk Factor|Blood Pressure</t>
  </si>
  <si>
    <t>OTHER: HEPA Air Filtration|OTHER: Sham HEPA Air Filtration</t>
  </si>
  <si>
    <t>Change in Systolic Blood Pressure at 1 Month, Seated blood pressure measured using ambulatory monitors, measured at study onset and 30 days|Change in High Sensitivity C-Reactive Protein (hsCRP) at 1 Month, inflammation marker assayed from blood samples, blood sample taken at study onset and 30 days</t>
  </si>
  <si>
    <t>Change in D-dimer at 1 Month, coagulation marker assayed from blood samples, blood sample taken at study onset and 30 days</t>
  </si>
  <si>
    <t>UConn Health</t>
  </si>
  <si>
    <t>Somerville Transportation Equity Partnership, Inc.|Welcome Project Inc|Tufts University|Boston University|Olin College of Engineering|National Institute of Environmental Health Sciences (NIEHS)</t>
  </si>
  <si>
    <t>Allocation: RANDOMIZED|Intervention Model: CROSSOVER|Masking: DOUBLE (PARTICIPANT, OUTCOMES_ASSESSOR)|Primary Purpose: PREVENTION</t>
  </si>
  <si>
    <t>20-109-2|1R01ES030289</t>
  </si>
  <si>
    <t>UConn Health, Farmington, Connecticut, 06032, United States</t>
  </si>
  <si>
    <t>NCT05615870</t>
  </si>
  <si>
    <t>Bronchiolitis Recovery and the Use of High Efficiency Particulate Air (HEPA) Filters</t>
  </si>
  <si>
    <t>https://clinicaltrials.gov/study/NCT05615870</t>
  </si>
  <si>
    <t>BREATHE</t>
  </si>
  <si>
    <t>This is a multi-center, parallel, double-blind, randomized controlled clinical trial. Children \&lt;12 months of age hospitalized with bronchiolitis are randomized 1:1 to receive a 24-week home intervention with filtration units containing HEPA and carbon filters (in the child's sleep space and a common room) to improve indoor air quality (IAQ) or to a control group with filtration units without HEPA and carbon filters. The HEPA intervention units and control units will be used for 24 weeks after pre-intervention IAQ measurements. Children are followed for respiratory outcomes over the pre-intervention and intervention periods.</t>
  </si>
  <si>
    <t>Bronchiolitis</t>
  </si>
  <si>
    <t>OTHER: Winix 5500-2 HEPA filtration units</t>
  </si>
  <si>
    <t>Number of caregiver-reported symptom-free days (SFDs), An SFD is defined as a 24-hour period without coughing, wheezing, or trouble breathing, 24 Weeks</t>
  </si>
  <si>
    <t>Number of hospitalizations, emergency department or urgent care visits or other unscheduled medical visits for respiratory complaints, 24 weeks|Total quality of life (QOL) score, QOL score is measured by the PedsQLTM Pediatric Quality of Life Inventory Infants Scales questionnaire, 24 weeks|Average Particulate Matter (PM2.5) levels, PM2.5 levels are measured by in-home monitors and scaled to unit of micrograms per cubic meter per week, 24 weeks</t>
  </si>
  <si>
    <t>IDeA States Pediatric Clinical Trials Network</t>
  </si>
  <si>
    <t>University of Vermont Medical Center|University of Montana|National Institutes of Health (NIH)</t>
  </si>
  <si>
    <t>NETWORK</t>
  </si>
  <si>
    <t>Allocation: RANDOMIZED|Intervention Model: PARALLEL|Masking: TRIPLE (PARTICIPANT, CARE_PROVIDER, INVESTIGATOR)|Primary Purpose: PREVENTION</t>
  </si>
  <si>
    <t>274137|U24OD024957</t>
  </si>
  <si>
    <t>Alaska Native Tribal Health Consortium, Anchorage, Alaska, 99508, United States|Arkansas Children's Hospital - Little Rock (ACHRI), Little Rock, Arkansas, 72202, United States|Kapi'olani Medical Center for Women and Children, Honolulu, Hawaii, 96826, United States|Kansas University Medical Center, Kansas City, Kansas, 66160, United States|University of Louisville, Louisville, Kentucky, 40292, United States|Tulane University, Department of Pediatrics, New Orleans, Louisiana, 70112, United States|University of Miss. Medical Center, Jackson, Mississippi, 39216, United States|University of Montana, Missoula, Montana, 59812, United States|University of Nebraska Medical Center, Omaha, Nebraska, 68198, United States|Dartmouth Hospital, Lebanon, New Hampshire, 03756, United States|University of New Mexico Health Sciences Center, Albuquerque, New Mexico, 87131, United States|Children's Hospital OU Medical Center, Oklahoma City, Oklahoma, 73104, United States|Rhode Island Hospital, Providence, Rhode Island, 02903, United States|Prisma Health-Midlands, Columbia, South Carolina, 29203, United States|Avera Research Institute, Sioux Falls, South Dakota, 57108, United States|University of Vermont Medical Center, Burlington, Vermont, 05401, United States|West Virginia University, Morgantown, West Virginia, 26506, United States</t>
  </si>
  <si>
    <t>NCT05953233</t>
  </si>
  <si>
    <t>School Inner City Air Study</t>
  </si>
  <si>
    <t>https://clinicaltrials.gov/study/NCT05953233</t>
  </si>
  <si>
    <t>The goal of this randomized clinical trial is to test the efficacy of high efficiency particulate air (HEPA) cleaners in reducing respiratory viral exposure and infections in elementary school classrooms. Classrooms will be randomized to active vs. sham HEPA cleaners. The main questions it aims to answer are:
* Do classroom HEPA cleaners reduce exposure to viruses?
* Do classroom HEPA cleaners reduce student and teacher infections?
* Do classroom HEPA cleaners reduce infections in family members?</t>
  </si>
  <si>
    <t>Viral Infection</t>
  </si>
  <si>
    <t>OTHER: Active classroom HEPA cleaner|OTHER: Sham classroom HEPA cleaner</t>
  </si>
  <si>
    <t>Viral pathogen detected in upper respiratory sample, Presence/absence of a respiratory virus in upper respiratory sample, 1 year</t>
  </si>
  <si>
    <t>Symptomatic respiratory infection (student, teacher), Presence/absence of a cold based on 30 day recall, 1 year|Symptomatic respiratory infection (household member), Presence/absence of a cold based on 30 day recall, 1 year|Viral detection in classroom bioaerosol sample, Viral detection in classroom bioaerosol sample (viral copy number per cubic meter of air), 1 year|Severity of a cold in child using the WURSS-K - Kids Daily Symptom Report, Severity of a cold (when present) in child will be graded using the Wisconsin Upper Respiratory Symptom Survey Kids Daily Symptom Report (WURSS-K). Range 0 - 42; higher indicates more severe., 1 year|Severity of a cold in adult using the WURSS-24, Severity of a cold (when present) in adult will be graded using the Wisconsin Upper Respiratory Symptom Survey 24 Daily Symptom Report (WURSS-24). Range 0 - 161; higher indicates more severe., 1 year|Number of missed school or work days in last 30 days, 30 day recall of missed school or work days. Range 0 - 30; higher indicates more severe., 1 year|Number of days requiring inpatient or outpatient care in last 30 days, 30 day recall of healthcare utilization defined as number of days requiring outpatient or inpatient hospital care. Range 0 - 30; higher indicates more severe., 1 year</t>
  </si>
  <si>
    <t>Massachusetts General Hospital</t>
  </si>
  <si>
    <t>Boston Children's Hospital</t>
  </si>
  <si>
    <t>Allocation: RANDOMIZED|Intervention Model: PARALLEL|Masking: TRIPLE (PARTICIPANT, CARE_PROVIDER, OUTCOMES_ASSESSOR)|Primary Purpose: PREVENTION</t>
  </si>
  <si>
    <t>IRB-P00045373</t>
  </si>
  <si>
    <t>2023-09</t>
  </si>
  <si>
    <t>2029-08</t>
  </si>
  <si>
    <t>2030-08</t>
  </si>
  <si>
    <t>NCT05648097</t>
  </si>
  <si>
    <t>Baldachin: Ceiling HEPA-filtration to Prevent Nosocomial Transmission of COVID-19</t>
  </si>
  <si>
    <t>https://clinicaltrials.gov/study/NCT05648097</t>
  </si>
  <si>
    <t>In this study, a patient space occupied by a patient with confirmed COVID-19 in an open-space multiple bed area in the Intermediate Care Unit will be equipped with a mobile, optimally placed high efficiency particulate air ("HEPA")-equivalent air filtration unit ("Baldachin") in addition to existing hospital policy infection prevention and control measures. The investigators are going to evaluate this intervention regarding its capacity to prevent the nosocomial onwards transmission of Sars-COV2 to patients located in the same multiple-bed open space patient area.</t>
  </si>
  <si>
    <t>COVID-19</t>
  </si>
  <si>
    <t>DEVICE: Baldachin</t>
  </si>
  <si>
    <t>Proportion of nosocomially infected individuals within 4 days after exposure, Assessed by nasopharyngeal swab on day 4 after the last exposure amongst all in the same room exposed patients in cardiovascular open-space Intermediate Care Unit ("IMC") rooms with the environmental interventions vs. open-space IMC rooms without the environmental intervention, 4 days after last exposure</t>
  </si>
  <si>
    <t>Exposure duration, Expected to be on average hours up to a few days, Period when exposed to a patient with confirmed COVID-19 in the same room|Proportion of immunocompromised patients among those exposed, e.g. patients under treatment with steroids, chemotherapy, At the time of exposure|Preexisting air change rate per hour in the rooms where exposure occurs, At the time of exposure|Age of exposed patients, As part of the demographic characteristics, At the time of exposure|Gender of exposed patients, As part of the demographic characteristics, At the time of exposure|Proportion of nosocomially infected patients within 10 days after exposure, As documented in the electronic patient record, 10 days after last exposure</t>
  </si>
  <si>
    <t>Insel Gruppe AG, University Hospital Bern</t>
  </si>
  <si>
    <t>Allocation: NON_RANDOMIZED|Intervention Model: PARALLEL|Masking: NONE|Primary Purpose: PREVENTION</t>
  </si>
  <si>
    <t>Balda01</t>
  </si>
  <si>
    <t>Inselspital Bern University Hospital, Bern, Canton Of Bern, 3010, Switzerland</t>
  </si>
  <si>
    <t>Y</t>
  </si>
  <si>
    <t>Location</t>
  </si>
  <si>
    <t>UK</t>
  </si>
  <si>
    <t>USA</t>
  </si>
  <si>
    <t>India</t>
  </si>
  <si>
    <t>Belgium</t>
  </si>
  <si>
    <t>Norway</t>
  </si>
  <si>
    <t>Study loc</t>
  </si>
  <si>
    <t>Homes</t>
  </si>
  <si>
    <t>Schools</t>
  </si>
  <si>
    <t>Providence Health Institute (Montana)</t>
  </si>
  <si>
    <t>Qatar</t>
  </si>
  <si>
    <t>Smokers?</t>
  </si>
  <si>
    <t>Yes</t>
  </si>
  <si>
    <t>Population</t>
  </si>
  <si>
    <t>Children</t>
  </si>
  <si>
    <t>Outcome</t>
  </si>
  <si>
    <t>Cardiovascular</t>
  </si>
  <si>
    <t>COPD</t>
  </si>
  <si>
    <t>Cardiopulmonary</t>
  </si>
  <si>
    <t>Hospital outcomes</t>
  </si>
  <si>
    <t>Adults</t>
  </si>
  <si>
    <t>Adults and Children</t>
  </si>
  <si>
    <t>Respiratory</t>
  </si>
  <si>
    <t>Cardiometabolic</t>
  </si>
  <si>
    <t>Boston Childrens</t>
  </si>
  <si>
    <t>Hospitals</t>
  </si>
  <si>
    <t>Switzerland</t>
  </si>
  <si>
    <t>Viral infection</t>
  </si>
  <si>
    <t>Thailand</t>
  </si>
  <si>
    <t>Active, not recruiting</t>
  </si>
  <si>
    <t>Recruiting</t>
  </si>
  <si>
    <t>Not yet recruiting</t>
  </si>
  <si>
    <t>Sum of Enrollment</t>
  </si>
  <si>
    <t>Column Labels</t>
  </si>
  <si>
    <t>Total Sum of Enrollment</t>
  </si>
  <si>
    <t>Row Labels</t>
  </si>
  <si>
    <t>Grand Total</t>
  </si>
  <si>
    <t>Total Count of Brief Summary</t>
  </si>
  <si>
    <t>Count of Brief Summary</t>
  </si>
  <si>
    <t>Follow up days</t>
  </si>
  <si>
    <t>%</t>
  </si>
  <si>
    <t>#</t>
  </si>
  <si>
    <t>Studies</t>
  </si>
  <si>
    <t>Outside USA</t>
  </si>
  <si>
    <t>Hopkins</t>
  </si>
  <si>
    <t>NCT04252235</t>
  </si>
  <si>
    <t>Home Air Purification for Eosinophilic COPD</t>
  </si>
  <si>
    <t>https://clinicaltrials.gov/study/NCT04252235</t>
  </si>
  <si>
    <t>ENROLLING_BY_INVITATION</t>
  </si>
  <si>
    <t>This study evaluates the influence of home air purification on the lung health of adults with eosinophilic COPD. Half of the participants will receive real air purifiers (HEPA filters) and half will receive sham air purifiers.</t>
  </si>
  <si>
    <t>COPD|Eosinophilia</t>
  </si>
  <si>
    <t>DEVICE: Air purifier|DEVICE: Sham air purifier</t>
  </si>
  <si>
    <t>Change in forced expiratory volume in 1 second (FEV1), FEV1 is the volume of air exhaled in the first second of a forced exhalation maneuver. Lower volumes indicate worse lung function., Baseline [3 months before intervention and day of intervention] and post intervention [7 days, 6 months and 12 months]</t>
  </si>
  <si>
    <t>Change in health status (also called health-related quality of life) by St. George Respiratory Questionnaire, The St. George's Respiratory Questionnaire is scored from 0 to 100. Higher scores indicate more health impairment., Baseline [3 months before intervention and day of intervention] and post-intervention [6 months and 12 months]|Change in respiratory symptoms, The Breathlessness, Cough and Sputum Scale measures the severity of respiratory symptoms in COPD. The total score ranges from 0 to 12, with higher scores indicating greater symptom severity., Monthly for 3 months preintervention and 12 months post-intervention|Change in functional capacity by 6 minute walk test, Baseline and 12 months post-intervention, The 6 minute walk test measures distance (in meters) walked in a time of 6 minutes</t>
  </si>
  <si>
    <t>Change in nasal inflammatory mediators, Concentrations of inflammatory mediators relevant to allergic and non-allergic airway pathophysiology will be measured repeatedly at baseline and post-randomization in the nasal lining fluid by nasosorption. Mediators will include including Eotaxin, Eotaxin-3, GM-CSF, IFN-Œ≥, IL-1Œ±, IL-1Œ≤, IL-2, IL-4, IL-5, IL-6, IL-7, IL-8, IL-8 (HA), IL-10, IL-12/IL-23p40, IL-12p70, IL-13, IL-15, IL-16, IL-17A, IP-10, MCP-1, MCP-4, MDC, MIP-1Œ±, MIP-1Œ≤, TARC, TNF-Œ±, TNF-Œ≤, VEGF-A, Baseline [3 months before intervention and day of intervention] and post intervention [7 days, 6 months and 12 months]</t>
  </si>
  <si>
    <t>Beth Israel Deaconess Medical Center</t>
  </si>
  <si>
    <t>2019P001129</t>
  </si>
  <si>
    <t>NCT05569330</t>
  </si>
  <si>
    <t>Effect of Aerosol Filtering on Infectious Diseases in Day Care</t>
  </si>
  <si>
    <t>https://clinicaltrials.gov/study/NCT05569330</t>
  </si>
  <si>
    <t>Effect of aerosol flitration and removal on typical infectious diseases such as upper respiratory tract infectinos is studied in day care. Many filtration methods such as filters and electrical filtering are used to remove aerosol particles from room air.</t>
  </si>
  <si>
    <t>Upper Respiratory Tract Infection|Diarrhea</t>
  </si>
  <si>
    <t>OTHER: Air purification</t>
  </si>
  <si>
    <t>Incident infections, Incident infections among subjects, During the study periods 11/22-4/23 and 11/23-4/24. These are identical for every subject.</t>
  </si>
  <si>
    <t>Days absent from work, Days absent from work by the parents of sick children, During the study periods 11/22-4/23 and 11/23-4/24. These are identical for every subject.</t>
  </si>
  <si>
    <t>Helsinki University Central Hospital</t>
  </si>
  <si>
    <t>Allocation: NON_RANDOMIZED|Intervention Model: CROSSOVER|Masking: SINGLE (PARTICIPANT)|Primary Purpose: PREVENTION</t>
  </si>
  <si>
    <t>PK-1</t>
  </si>
  <si>
    <t>"air purification"</t>
  </si>
  <si>
    <t>Finland</t>
  </si>
  <si>
    <t>Excluded for size: https://clinicaltrials.gov/study/NCT06247059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</si>
</sst>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Aptos Narrow"/>
      <family val="2"/>
      <scheme val="minor"/>
    </font>
    <font>
      <sz val="12"/>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2"/>
      <color rgb="FF006100"/>
      <name val="Aptos Narrow"/>
      <family val="2"/>
      <scheme val="minor"/>
    </font>
    <font>
      <sz val="12"/>
      <color rgb="FF9C0006"/>
      <name val="Aptos Narrow"/>
      <family val="2"/>
      <scheme val="minor"/>
    </font>
    <font>
      <sz val="12"/>
      <color rgb="FF9C5700"/>
      <name val="Aptos Narrow"/>
      <family val="2"/>
      <scheme val="minor"/>
    </font>
    <font>
      <sz val="12"/>
      <color rgb="FF3F3F76"/>
      <name val="Aptos Narrow"/>
      <family val="2"/>
      <scheme val="minor"/>
    </font>
    <font>
      <b/>
      <sz val="12"/>
      <color rgb="FF3F3F3F"/>
      <name val="Aptos Narrow"/>
      <family val="2"/>
      <scheme val="minor"/>
    </font>
    <font>
      <b/>
      <sz val="12"/>
      <color rgb="FFFA7D00"/>
      <name val="Aptos Narrow"/>
      <family val="2"/>
      <scheme val="minor"/>
    </font>
    <font>
      <sz val="12"/>
      <color rgb="FFFA7D00"/>
      <name val="Aptos Narrow"/>
      <family val="2"/>
      <scheme val="minor"/>
    </font>
    <font>
      <b/>
      <sz val="12"/>
      <color theme="0"/>
      <name val="Aptos Narrow"/>
      <family val="2"/>
      <scheme val="minor"/>
    </font>
    <font>
      <sz val="12"/>
      <color rgb="FFFF0000"/>
      <name val="Aptos Narrow"/>
      <family val="2"/>
      <scheme val="minor"/>
    </font>
    <font>
      <i/>
      <sz val="12"/>
      <color rgb="FF7F7F7F"/>
      <name val="Aptos Narrow"/>
      <family val="2"/>
      <scheme val="minor"/>
    </font>
    <font>
      <b/>
      <sz val="12"/>
      <color theme="1"/>
      <name val="Aptos Narrow"/>
      <family val="2"/>
      <scheme val="minor"/>
    </font>
    <font>
      <sz val="12"/>
      <color theme="0"/>
      <name val="Aptos Narrow"/>
      <family val="2"/>
      <scheme val="minor"/>
    </font>
    <font>
      <sz val="12"/>
      <color rgb="FF000000"/>
      <name val="Aptos Narrow"/>
      <family val="2"/>
      <scheme val="minor"/>
    </font>
    <font>
      <b/>
      <sz val="12"/>
      <color rgb="FF000000"/>
      <name val="Aptos Narrow"/>
      <scheme val="minor"/>
    </font>
    <font>
      <i/>
      <sz val="12"/>
      <color rgb="FF000000"/>
      <name val="Aptos Narrow"/>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14" fontId="0" fillId="0" borderId="0" xfId="0" applyNumberFormat="1"/>
    <xf numFmtId="0" fontId="18" fillId="0" borderId="0" xfId="0" applyFont="1"/>
    <xf numFmtId="0" fontId="19" fillId="0" borderId="0" xfId="0" applyFont="1"/>
    <xf numFmtId="14" fontId="18" fillId="0" borderId="0" xfId="0" applyNumberFormat="1" applyFont="1"/>
    <xf numFmtId="0" fontId="20" fillId="0" borderId="0" xfId="0" applyFo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0" xfId="0" applyAlignment="1">
      <alignment horizontal="center"/>
    </xf>
    <xf numFmtId="9" fontId="0" fillId="0" borderId="0" xfId="1" applyFont="1" applyAlignment="1">
      <alignment horizontal="center"/>
    </xf>
    <xf numFmtId="0" fontId="0" fillId="0" borderId="0" xfId="0"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4EA72E"/>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Target enrollment,</a:t>
            </a:r>
          </a:p>
          <a:p>
            <a:pPr>
              <a:defRPr/>
            </a:pPr>
            <a:r>
              <a:rPr lang="en-US">
                <a:latin typeface="Arial" panose="020B0604020202020204" pitchFamily="34" charset="0"/>
                <a:cs typeface="Arial" panose="020B0604020202020204" pitchFamily="34" charset="0"/>
              </a:rPr>
              <a:t>by country</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pivot1!$B$41</c:f>
              <c:strCache>
                <c:ptCount val="1"/>
                <c:pt idx="0">
                  <c:v>#</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2-ABBE-3E42-BC9F-BCDE63411B97}"/>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1-ABBE-3E42-BC9F-BCDE63411B97}"/>
              </c:ext>
            </c:extLst>
          </c:dPt>
          <c:dLbls>
            <c:dLbl>
              <c:idx val="0"/>
              <c:layout>
                <c:manualLayout>
                  <c:x val="-0.16454758231579719"/>
                  <c:y val="-0.11691094030004785"/>
                </c:manualLayout>
              </c:layout>
              <c:tx>
                <c:rich>
                  <a:bodyPr/>
                  <a:lstStyle/>
                  <a:p>
                    <a:fld id="{860853C2-9CC6-0649-A64A-F04738287EFA}" type="CATEGORYNAME">
                      <a:rPr lang="en-US"/>
                      <a:pPr/>
                      <a:t>[CATEGORY NAME]</a:t>
                    </a:fld>
                    <a:endParaRPr lang="en-US" baseline="0"/>
                  </a:p>
                  <a:p>
                    <a:fld id="{47EAA456-5BDE-614D-A78E-98C4B547013B}" type="VALUE">
                      <a:rPr lang="en-US" baseline="0"/>
                      <a:pPr/>
                      <a:t>[VALUE]</a:t>
                    </a:fld>
                    <a:r>
                      <a:rPr lang="en-US" baseline="0"/>
                      <a:t> (</a:t>
                    </a:r>
                    <a:fld id="{4B219F7F-4FD7-DF40-B3AE-64595122917D}"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39548209383041383"/>
                      <c:h val="0.21660319891539925"/>
                    </c:manualLayout>
                  </c15:layout>
                  <c15:dlblFieldTable/>
                  <c15:showDataLabelsRange val="0"/>
                </c:ext>
                <c:ext xmlns:c16="http://schemas.microsoft.com/office/drawing/2014/chart" uri="{C3380CC4-5D6E-409C-BE32-E72D297353CC}">
                  <c16:uniqueId val="{00000002-ABBE-3E42-BC9F-BCDE63411B97}"/>
                </c:ext>
              </c:extLst>
            </c:dLbl>
            <c:dLbl>
              <c:idx val="1"/>
              <c:layout>
                <c:manualLayout>
                  <c:x val="0.19189768680182107"/>
                  <c:y val="0.14185614145783099"/>
                </c:manualLayout>
              </c:layout>
              <c:tx>
                <c:rich>
                  <a:bodyPr/>
                  <a:lstStyle/>
                  <a:p>
                    <a:fld id="{203E7147-1C6B-EB46-A858-24C467090EC3}" type="CATEGORYNAME">
                      <a:rPr lang="en-US"/>
                      <a:pPr/>
                      <a:t>[CATEGORY NAME]</a:t>
                    </a:fld>
                    <a:endParaRPr lang="en-US" baseline="0"/>
                  </a:p>
                  <a:p>
                    <a:fld id="{B4065C33-6614-3147-8379-33E05C9FCC97}" type="VALUE">
                      <a:rPr lang="en-US" baseline="0"/>
                      <a:pPr/>
                      <a:t>[VALUE]</a:t>
                    </a:fld>
                    <a:r>
                      <a:rPr lang="en-US" baseline="0"/>
                      <a:t> (</a:t>
                    </a:r>
                    <a:fld id="{3F6A1A84-714E-AD4F-92C2-DC7ABA427EC7}"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29569529669346689"/>
                      <c:h val="0.35355808384076254"/>
                    </c:manualLayout>
                  </c15:layout>
                  <c15:dlblFieldTable/>
                  <c15:showDataLabelsRange val="0"/>
                </c:ext>
                <c:ext xmlns:c16="http://schemas.microsoft.com/office/drawing/2014/chart" uri="{C3380CC4-5D6E-409C-BE32-E72D297353CC}">
                  <c16:uniqueId val="{00000001-ABBE-3E42-BC9F-BCDE63411B97}"/>
                </c:ext>
              </c:extLst>
            </c:dLbl>
            <c:spPr>
              <a:noFill/>
              <a:ln>
                <a:noFill/>
              </a:ln>
              <a:effectLst/>
            </c:spPr>
            <c:txPr>
              <a:bodyPr rot="0" spcFirstLastPara="1" vertOverflow="ellipsis" vert="horz" wrap="square" anchor="ctr" anchorCtr="1"/>
              <a:lstStyle/>
              <a:p>
                <a:pPr>
                  <a:defRPr sz="16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pivot1!$A$42:$A$43</c:f>
              <c:strCache>
                <c:ptCount val="2"/>
                <c:pt idx="0">
                  <c:v>USA</c:v>
                </c:pt>
                <c:pt idx="1">
                  <c:v>Outside USA</c:v>
                </c:pt>
              </c:strCache>
            </c:strRef>
          </c:cat>
          <c:val>
            <c:numRef>
              <c:f>pivot1!$B$42:$B$43</c:f>
              <c:numCache>
                <c:formatCode>General</c:formatCode>
                <c:ptCount val="2"/>
                <c:pt idx="0">
                  <c:v>3815</c:v>
                </c:pt>
                <c:pt idx="1">
                  <c:v>2166</c:v>
                </c:pt>
              </c:numCache>
            </c:numRef>
          </c:val>
          <c:extLst>
            <c:ext xmlns:c16="http://schemas.microsoft.com/office/drawing/2014/chart" uri="{C3380CC4-5D6E-409C-BE32-E72D297353CC}">
              <c16:uniqueId val="{00000000-ABBE-3E42-BC9F-BCDE63411B9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Number</a:t>
            </a:r>
            <a:r>
              <a:rPr lang="en-US" baseline="0">
                <a:latin typeface="Arial" panose="020B0604020202020204" pitchFamily="34" charset="0"/>
                <a:cs typeface="Arial" panose="020B0604020202020204" pitchFamily="34" charset="0"/>
              </a:rPr>
              <a:t> of studies,</a:t>
            </a:r>
            <a:endParaRPr lang="en-US">
              <a:latin typeface="Arial" panose="020B0604020202020204" pitchFamily="34" charset="0"/>
              <a:cs typeface="Arial" panose="020B0604020202020204" pitchFamily="34" charset="0"/>
            </a:endParaRPr>
          </a:p>
          <a:p>
            <a:pPr>
              <a:defRPr/>
            </a:pPr>
            <a:r>
              <a:rPr lang="en-US">
                <a:latin typeface="Arial" panose="020B0604020202020204" pitchFamily="34" charset="0"/>
                <a:cs typeface="Arial" panose="020B0604020202020204" pitchFamily="34" charset="0"/>
              </a:rPr>
              <a:t>by country</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pivot1!$D$41</c:f>
              <c:strCache>
                <c:ptCount val="1"/>
                <c:pt idx="0">
                  <c:v>#</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D0CA-A54D-B50D-55ADE34CE9BF}"/>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0CA-A54D-B50D-55ADE34CE9BF}"/>
              </c:ext>
            </c:extLst>
          </c:dPt>
          <c:dLbls>
            <c:dLbl>
              <c:idx val="0"/>
              <c:layout>
                <c:manualLayout>
                  <c:x val="-0.23026966913514582"/>
                  <c:y val="-0.18916360958126538"/>
                </c:manualLayout>
              </c:layout>
              <c:tx>
                <c:rich>
                  <a:bodyPr/>
                  <a:lstStyle/>
                  <a:p>
                    <a:fld id="{5995ECDC-321D-F04E-A763-68E562358E93}" type="CATEGORYNAME">
                      <a:rPr lang="en-US"/>
                      <a:pPr/>
                      <a:t>[CATEGORY NAME]</a:t>
                    </a:fld>
                    <a:endParaRPr lang="en-US" baseline="0"/>
                  </a:p>
                  <a:p>
                    <a:fld id="{32278FFB-F64D-164B-B05B-D0F9D843440A}" type="VALUE">
                      <a:rPr lang="en-US" baseline="0"/>
                      <a:pPr/>
                      <a:t>[VALUE]</a:t>
                    </a:fld>
                    <a:r>
                      <a:rPr lang="en-US" baseline="0"/>
                      <a:t> (</a:t>
                    </a:r>
                    <a:fld id="{B5ABE033-B829-8A4F-A4B3-884AACFFC3D2}"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31488506537364896"/>
                      <c:h val="0.21660319891539925"/>
                    </c:manualLayout>
                  </c15:layout>
                  <c15:dlblFieldTable/>
                  <c15:showDataLabelsRange val="0"/>
                </c:ext>
                <c:ext xmlns:c16="http://schemas.microsoft.com/office/drawing/2014/chart" uri="{C3380CC4-5D6E-409C-BE32-E72D297353CC}">
                  <c16:uniqueId val="{00000001-D0CA-A54D-B50D-55ADE34CE9BF}"/>
                </c:ext>
              </c:extLst>
            </c:dLbl>
            <c:dLbl>
              <c:idx val="1"/>
              <c:layout>
                <c:manualLayout>
                  <c:x val="0.21683652885793678"/>
                  <c:y val="0.25530117959712145"/>
                </c:manualLayout>
              </c:layout>
              <c:tx>
                <c:rich>
                  <a:bodyPr/>
                  <a:lstStyle/>
                  <a:p>
                    <a:fld id="{1FB14CE2-5199-A044-87E5-1A33CEDB29C6}" type="CATEGORYNAME">
                      <a:rPr lang="en-US">
                        <a:solidFill>
                          <a:schemeClr val="bg1"/>
                        </a:solidFill>
                      </a:rPr>
                      <a:pPr/>
                      <a:t>[CATEGORY NAME]</a:t>
                    </a:fld>
                    <a:endParaRPr lang="en-US" baseline="0">
                      <a:solidFill>
                        <a:schemeClr val="bg1"/>
                      </a:solidFill>
                    </a:endParaRPr>
                  </a:p>
                  <a:p>
                    <a:fld id="{C846A39E-7499-9048-B388-A8D2C1F36A28}" type="VALUE">
                      <a:rPr lang="en-US" baseline="0">
                        <a:solidFill>
                          <a:schemeClr val="bg1"/>
                        </a:solidFill>
                      </a:rPr>
                      <a:pPr/>
                      <a:t>[VALUE]</a:t>
                    </a:fld>
                    <a:r>
                      <a:rPr lang="en-US" baseline="0">
                        <a:solidFill>
                          <a:schemeClr val="bg1"/>
                        </a:solidFill>
                      </a:rPr>
                      <a:t> (</a:t>
                    </a:r>
                    <a:fld id="{1748CD7D-91CE-EF42-8024-3E2B836949EB}" type="PERCENTAGE">
                      <a:rPr lang="en-US" baseline="0">
                        <a:solidFill>
                          <a:schemeClr val="bg1"/>
                        </a:solidFill>
                      </a:rPr>
                      <a:pPr/>
                      <a:t>[PERCENTAGE]</a:t>
                    </a:fld>
                    <a:r>
                      <a:rPr lang="en-US" baseline="0">
                        <a:solidFill>
                          <a:schemeClr val="bg1"/>
                        </a:solidFill>
                      </a:rPr>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2496398518610298"/>
                      <c:h val="0.35355808384076254"/>
                    </c:manualLayout>
                  </c15:layout>
                  <c15:dlblFieldTable/>
                  <c15:showDataLabelsRange val="0"/>
                </c:ext>
                <c:ext xmlns:c16="http://schemas.microsoft.com/office/drawing/2014/chart" uri="{C3380CC4-5D6E-409C-BE32-E72D297353CC}">
                  <c16:uniqueId val="{00000003-D0CA-A54D-B50D-55ADE34CE9BF}"/>
                </c:ext>
              </c:extLst>
            </c:dLbl>
            <c:spPr>
              <a:noFill/>
              <a:ln>
                <a:noFill/>
              </a:ln>
              <a:effectLst/>
            </c:spPr>
            <c:txPr>
              <a:bodyPr rot="0" spcFirstLastPara="1" vertOverflow="ellipsis" vert="horz" wrap="square" anchor="ctr" anchorCtr="1"/>
              <a:lstStyle/>
              <a:p>
                <a:pPr>
                  <a:defRPr sz="16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pivot1!$A$42:$A$43</c:f>
              <c:strCache>
                <c:ptCount val="2"/>
                <c:pt idx="0">
                  <c:v>USA</c:v>
                </c:pt>
                <c:pt idx="1">
                  <c:v>Outside USA</c:v>
                </c:pt>
              </c:strCache>
            </c:strRef>
          </c:cat>
          <c:val>
            <c:numRef>
              <c:f>pivot1!$D$42:$D$43</c:f>
              <c:numCache>
                <c:formatCode>General</c:formatCode>
                <c:ptCount val="2"/>
                <c:pt idx="0">
                  <c:v>19</c:v>
                </c:pt>
                <c:pt idx="1">
                  <c:v>8</c:v>
                </c:pt>
              </c:numCache>
            </c:numRef>
          </c:val>
          <c:extLst>
            <c:ext xmlns:c16="http://schemas.microsoft.com/office/drawing/2014/chart" uri="{C3380CC4-5D6E-409C-BE32-E72D297353CC}">
              <c16:uniqueId val="{00000004-D0CA-A54D-B50D-55ADE34CE9B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92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Target enrollment,</a:t>
            </a:r>
          </a:p>
          <a:p>
            <a:pPr>
              <a:defRPr b="1"/>
            </a:pPr>
            <a:r>
              <a:rPr lang="en-US" b="1">
                <a:latin typeface="Arial" panose="020B0604020202020204" pitchFamily="34" charset="0"/>
                <a:cs typeface="Arial" panose="020B0604020202020204" pitchFamily="34" charset="0"/>
              </a:rPr>
              <a:t>by population</a:t>
            </a:r>
          </a:p>
        </c:rich>
      </c:tx>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pivot1!$B$41</c:f>
              <c:strCache>
                <c:ptCount val="1"/>
                <c:pt idx="0">
                  <c:v>#</c:v>
                </c:pt>
              </c:strCache>
            </c:strRef>
          </c:tx>
          <c:dPt>
            <c:idx val="0"/>
            <c:bubble3D val="0"/>
            <c:spPr>
              <a:solidFill>
                <a:schemeClr val="accent1">
                  <a:tint val="65000"/>
                </a:schemeClr>
              </a:solidFill>
              <a:ln w="19050">
                <a:solidFill>
                  <a:schemeClr val="lt1"/>
                </a:solidFill>
              </a:ln>
              <a:effectLst/>
            </c:spPr>
            <c:extLst>
              <c:ext xmlns:c16="http://schemas.microsoft.com/office/drawing/2014/chart" uri="{C3380CC4-5D6E-409C-BE32-E72D297353CC}">
                <c16:uniqueId val="{00000001-E361-9B46-A489-B15DC7EF47BA}"/>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E361-9B46-A489-B15DC7EF47BA}"/>
              </c:ext>
            </c:extLst>
          </c:dPt>
          <c:dPt>
            <c:idx val="2"/>
            <c:bubble3D val="0"/>
            <c:spPr>
              <a:solidFill>
                <a:schemeClr val="accent1">
                  <a:shade val="65000"/>
                </a:schemeClr>
              </a:solidFill>
              <a:ln w="19050">
                <a:solidFill>
                  <a:schemeClr val="lt1"/>
                </a:solidFill>
              </a:ln>
              <a:effectLst/>
            </c:spPr>
            <c:extLst>
              <c:ext xmlns:c16="http://schemas.microsoft.com/office/drawing/2014/chart" uri="{C3380CC4-5D6E-409C-BE32-E72D297353CC}">
                <c16:uniqueId val="{00000005-E361-9B46-A489-B15DC7EF47BA}"/>
              </c:ext>
            </c:extLst>
          </c:dPt>
          <c:dLbls>
            <c:dLbl>
              <c:idx val="0"/>
              <c:layout>
                <c:manualLayout>
                  <c:x val="-0.16454758231579719"/>
                  <c:y val="-0.11691094030004785"/>
                </c:manualLayout>
              </c:layout>
              <c:tx>
                <c:rich>
                  <a:bodyPr/>
                  <a:lstStyle/>
                  <a:p>
                    <a:fld id="{860853C2-9CC6-0649-A64A-F04738287EFA}" type="CATEGORYNAME">
                      <a:rPr lang="en-US"/>
                      <a:pPr/>
                      <a:t>[CATEGORY NAME]</a:t>
                    </a:fld>
                    <a:endParaRPr lang="en-US" baseline="0"/>
                  </a:p>
                  <a:p>
                    <a:fld id="{47EAA456-5BDE-614D-A78E-98C4B547013B}" type="VALUE">
                      <a:rPr lang="en-US" baseline="0"/>
                      <a:pPr/>
                      <a:t>[VALUE]</a:t>
                    </a:fld>
                    <a:r>
                      <a:rPr lang="en-US" baseline="0"/>
                      <a:t> (</a:t>
                    </a:r>
                    <a:fld id="{4B219F7F-4FD7-DF40-B3AE-64595122917D}"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39548209383041383"/>
                      <c:h val="0.21660319891539925"/>
                    </c:manualLayout>
                  </c15:layout>
                  <c15:dlblFieldTable/>
                  <c15:showDataLabelsRange val="0"/>
                </c:ext>
                <c:ext xmlns:c16="http://schemas.microsoft.com/office/drawing/2014/chart" uri="{C3380CC4-5D6E-409C-BE32-E72D297353CC}">
                  <c16:uniqueId val="{00000001-E361-9B46-A489-B15DC7EF47BA}"/>
                </c:ext>
              </c:extLst>
            </c:dLbl>
            <c:dLbl>
              <c:idx val="1"/>
              <c:layout>
                <c:manualLayout>
                  <c:x val="0.1037883345211234"/>
                  <c:y val="0.1528682700549337"/>
                </c:manualLayout>
              </c:layout>
              <c:tx>
                <c:rich>
                  <a:bodyPr/>
                  <a:lstStyle/>
                  <a:p>
                    <a:fld id="{203E7147-1C6B-EB46-A858-24C467090EC3}" type="CATEGORYNAME">
                      <a:rPr lang="en-US"/>
                      <a:pPr/>
                      <a:t>[CATEGORY NAME]</a:t>
                    </a:fld>
                    <a:endParaRPr lang="en-US" baseline="0"/>
                  </a:p>
                  <a:p>
                    <a:fld id="{B4065C33-6614-3147-8379-33E05C9FCC97}" type="VALUE">
                      <a:rPr lang="en-US" baseline="0"/>
                      <a:pPr/>
                      <a:t>[VALUE]</a:t>
                    </a:fld>
                    <a:r>
                      <a:rPr lang="en-US" baseline="0"/>
                      <a:t> (</a:t>
                    </a:r>
                    <a:fld id="{3F6A1A84-714E-AD4F-92C2-DC7ABA427EC7}"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29569529669346689"/>
                      <c:h val="0.35355808384076254"/>
                    </c:manualLayout>
                  </c15:layout>
                  <c15:dlblFieldTable/>
                  <c15:showDataLabelsRange val="0"/>
                </c:ext>
                <c:ext xmlns:c16="http://schemas.microsoft.com/office/drawing/2014/chart" uri="{C3380CC4-5D6E-409C-BE32-E72D297353CC}">
                  <c16:uniqueId val="{00000003-E361-9B46-A489-B15DC7EF47BA}"/>
                </c:ext>
              </c:extLst>
            </c:dLbl>
            <c:dLbl>
              <c:idx val="2"/>
              <c:layout>
                <c:manualLayout>
                  <c:x val="0.13685476443563591"/>
                  <c:y val="0.21666402582123015"/>
                </c:manualLayout>
              </c:layout>
              <c:tx>
                <c:rich>
                  <a:bodyPr/>
                  <a:lstStyle/>
                  <a:p>
                    <a:fld id="{735D8B68-236D-604F-AA30-9213E8F154EC}" type="CATEGORYNAME">
                      <a:rPr lang="en-US" sz="1800">
                        <a:solidFill>
                          <a:schemeClr val="bg1"/>
                        </a:solidFill>
                      </a:rPr>
                      <a:pPr/>
                      <a:t>[CATEGORY NAME]</a:t>
                    </a:fld>
                    <a:endParaRPr lang="en-US" sz="1800" baseline="0">
                      <a:solidFill>
                        <a:schemeClr val="bg1"/>
                      </a:solidFill>
                    </a:endParaRPr>
                  </a:p>
                  <a:p>
                    <a:fld id="{F4FDB018-A7EA-CE4E-BA5E-4B0B85CFF1ED}" type="VALUE">
                      <a:rPr lang="en-US" sz="1800" baseline="0">
                        <a:solidFill>
                          <a:schemeClr val="bg1"/>
                        </a:solidFill>
                      </a:rPr>
                      <a:pPr/>
                      <a:t>[VALUE]</a:t>
                    </a:fld>
                    <a:r>
                      <a:rPr lang="en-US" sz="1800" baseline="0">
                        <a:solidFill>
                          <a:schemeClr val="bg1"/>
                        </a:solidFill>
                      </a:rPr>
                      <a:t> (</a:t>
                    </a:r>
                    <a:fld id="{F927643B-FD43-F842-9D3E-E77A51CBAE9B}" type="PERCENTAGE">
                      <a:rPr lang="en-US" sz="1800" baseline="0">
                        <a:solidFill>
                          <a:schemeClr val="bg1"/>
                        </a:solidFill>
                      </a:rPr>
                      <a:pPr/>
                      <a:t>[PERCENTAGE]</a:t>
                    </a:fld>
                    <a:r>
                      <a:rPr lang="en-US" sz="1800" baseline="0">
                        <a:solidFill>
                          <a:schemeClr val="bg1"/>
                        </a:solidFill>
                      </a:rPr>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45362153381549636"/>
                      <c:h val="0.23957799705805663"/>
                    </c:manualLayout>
                  </c15:layout>
                  <c15:dlblFieldTable/>
                  <c15:showDataLabelsRange val="0"/>
                </c:ext>
                <c:ext xmlns:c16="http://schemas.microsoft.com/office/drawing/2014/chart" uri="{C3380CC4-5D6E-409C-BE32-E72D297353CC}">
                  <c16:uniqueId val="{00000005-E361-9B46-A489-B15DC7EF47BA}"/>
                </c:ext>
              </c:extLst>
            </c:dLbl>
            <c:spPr>
              <a:noFill/>
              <a:ln>
                <a:noFill/>
              </a:ln>
              <a:effectLst/>
            </c:spPr>
            <c:txPr>
              <a:bodyPr rot="0" spcFirstLastPara="1" vertOverflow="ellipsis" vert="horz" wrap="square" anchor="ctr" anchorCtr="1"/>
              <a:lstStyle/>
              <a:p>
                <a:pPr>
                  <a:defRPr sz="18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pivot1!$A$45:$A$47</c:f>
              <c:strCache>
                <c:ptCount val="3"/>
                <c:pt idx="0">
                  <c:v>Adults</c:v>
                </c:pt>
                <c:pt idx="1">
                  <c:v>Children</c:v>
                </c:pt>
                <c:pt idx="2">
                  <c:v>Adults and Children</c:v>
                </c:pt>
              </c:strCache>
            </c:strRef>
          </c:cat>
          <c:val>
            <c:numRef>
              <c:f>pivot1!$B$45:$B$47</c:f>
              <c:numCache>
                <c:formatCode>General</c:formatCode>
                <c:ptCount val="3"/>
                <c:pt idx="0">
                  <c:v>3819</c:v>
                </c:pt>
                <c:pt idx="1">
                  <c:v>1864</c:v>
                </c:pt>
                <c:pt idx="2">
                  <c:v>298</c:v>
                </c:pt>
              </c:numCache>
            </c:numRef>
          </c:val>
          <c:extLst>
            <c:ext xmlns:c16="http://schemas.microsoft.com/office/drawing/2014/chart" uri="{C3380CC4-5D6E-409C-BE32-E72D297353CC}">
              <c16:uniqueId val="{00000004-E361-9B46-A489-B15DC7EF47B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92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Target enrollment,</a:t>
            </a:r>
          </a:p>
          <a:p>
            <a:pPr>
              <a:defRPr b="1"/>
            </a:pPr>
            <a:r>
              <a:rPr lang="en-US" b="1">
                <a:latin typeface="Arial" panose="020B0604020202020204" pitchFamily="34" charset="0"/>
                <a:cs typeface="Arial" panose="020B0604020202020204" pitchFamily="34" charset="0"/>
              </a:rPr>
              <a:t>by setting</a:t>
            </a:r>
          </a:p>
        </c:rich>
      </c:tx>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pivot1!$B$41</c:f>
              <c:strCache>
                <c:ptCount val="1"/>
                <c:pt idx="0">
                  <c:v>#</c:v>
                </c:pt>
              </c:strCache>
            </c:strRef>
          </c:tx>
          <c:dPt>
            <c:idx val="0"/>
            <c:bubble3D val="0"/>
            <c:spPr>
              <a:solidFill>
                <a:schemeClr val="accent5">
                  <a:tint val="65000"/>
                </a:schemeClr>
              </a:solidFill>
              <a:ln w="19050">
                <a:solidFill>
                  <a:schemeClr val="lt1"/>
                </a:solidFill>
              </a:ln>
              <a:effectLst/>
            </c:spPr>
            <c:extLst>
              <c:ext xmlns:c16="http://schemas.microsoft.com/office/drawing/2014/chart" uri="{C3380CC4-5D6E-409C-BE32-E72D297353CC}">
                <c16:uniqueId val="{00000001-D63A-354A-8E4B-7BA301228C79}"/>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63A-354A-8E4B-7BA301228C79}"/>
              </c:ext>
            </c:extLst>
          </c:dPt>
          <c:dPt>
            <c:idx val="2"/>
            <c:bubble3D val="0"/>
            <c:spPr>
              <a:solidFill>
                <a:schemeClr val="accent5">
                  <a:shade val="65000"/>
                </a:schemeClr>
              </a:solidFill>
              <a:ln w="19050">
                <a:solidFill>
                  <a:schemeClr val="lt1"/>
                </a:solidFill>
              </a:ln>
              <a:effectLst/>
            </c:spPr>
            <c:extLst>
              <c:ext xmlns:c16="http://schemas.microsoft.com/office/drawing/2014/chart" uri="{C3380CC4-5D6E-409C-BE32-E72D297353CC}">
                <c16:uniqueId val="{00000005-D63A-354A-8E4B-7BA301228C79}"/>
              </c:ext>
            </c:extLst>
          </c:dPt>
          <c:dLbls>
            <c:dLbl>
              <c:idx val="0"/>
              <c:layout>
                <c:manualLayout>
                  <c:x val="-0.16454759086079768"/>
                  <c:y val="-0.19930531209178665"/>
                </c:manualLayout>
              </c:layout>
              <c:tx>
                <c:rich>
                  <a:bodyPr/>
                  <a:lstStyle/>
                  <a:p>
                    <a:fld id="{860853C2-9CC6-0649-A64A-F04738287EFA}" type="CATEGORYNAME">
                      <a:rPr lang="en-US"/>
                      <a:pPr/>
                      <a:t>[CATEGORY NAME]</a:t>
                    </a:fld>
                    <a:endParaRPr lang="en-US" baseline="0"/>
                  </a:p>
                  <a:p>
                    <a:fld id="{47EAA456-5BDE-614D-A78E-98C4B547013B}" type="VALUE">
                      <a:rPr lang="en-US" baseline="0"/>
                      <a:pPr/>
                      <a:t>[VALUE]</a:t>
                    </a:fld>
                    <a:r>
                      <a:rPr lang="en-US" baseline="0"/>
                      <a:t> (</a:t>
                    </a:r>
                    <a:fld id="{4B219F7F-4FD7-DF40-B3AE-64595122917D}"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39548209383041383"/>
                      <c:h val="0.21660319891539925"/>
                    </c:manualLayout>
                  </c15:layout>
                  <c15:dlblFieldTable/>
                  <c15:showDataLabelsRange val="0"/>
                </c:ext>
                <c:ext xmlns:c16="http://schemas.microsoft.com/office/drawing/2014/chart" uri="{C3380CC4-5D6E-409C-BE32-E72D297353CC}">
                  <c16:uniqueId val="{00000001-D63A-354A-8E4B-7BA301228C79}"/>
                </c:ext>
              </c:extLst>
            </c:dLbl>
            <c:dLbl>
              <c:idx val="1"/>
              <c:layout>
                <c:manualLayout>
                  <c:x val="0.15351814944145686"/>
                  <c:y val="0.17909237988234522"/>
                </c:manualLayout>
              </c:layout>
              <c:tx>
                <c:rich>
                  <a:bodyPr/>
                  <a:lstStyle/>
                  <a:p>
                    <a:fld id="{203E7147-1C6B-EB46-A858-24C467090EC3}" type="CATEGORYNAME">
                      <a:rPr lang="en-US"/>
                      <a:pPr/>
                      <a:t>[CATEGORY NAME]</a:t>
                    </a:fld>
                    <a:endParaRPr lang="en-US" baseline="0"/>
                  </a:p>
                  <a:p>
                    <a:fld id="{B4065C33-6614-3147-8379-33E05C9FCC97}" type="VALUE">
                      <a:rPr lang="en-US" baseline="0"/>
                      <a:pPr/>
                      <a:t>[VALUE]</a:t>
                    </a:fld>
                    <a:r>
                      <a:rPr lang="en-US" baseline="0"/>
                      <a:t> (</a:t>
                    </a:r>
                    <a:fld id="{3F6A1A84-714E-AD4F-92C2-DC7ABA427EC7}"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29569529669346689"/>
                      <c:h val="0.35355808384076254"/>
                    </c:manualLayout>
                  </c15:layout>
                  <c15:dlblFieldTable/>
                  <c15:showDataLabelsRange val="0"/>
                </c:ext>
                <c:ext xmlns:c16="http://schemas.microsoft.com/office/drawing/2014/chart" uri="{C3380CC4-5D6E-409C-BE32-E72D297353CC}">
                  <c16:uniqueId val="{00000003-D63A-354A-8E4B-7BA301228C79}"/>
                </c:ext>
              </c:extLst>
            </c:dLbl>
            <c:dLbl>
              <c:idx val="2"/>
              <c:layout>
                <c:manualLayout>
                  <c:x val="0.14236632512907765"/>
                  <c:y val="0.17966499699764502"/>
                </c:manualLayout>
              </c:layout>
              <c:tx>
                <c:rich>
                  <a:bodyPr/>
                  <a:lstStyle/>
                  <a:p>
                    <a:fld id="{735D8B68-236D-604F-AA30-9213E8F154EC}" type="CATEGORYNAME">
                      <a:rPr lang="en-US" sz="1800">
                        <a:solidFill>
                          <a:schemeClr val="bg1"/>
                        </a:solidFill>
                      </a:rPr>
                      <a:pPr/>
                      <a:t>[CATEGORY NAME]</a:t>
                    </a:fld>
                    <a:endParaRPr lang="en-US" sz="1800" baseline="0">
                      <a:solidFill>
                        <a:schemeClr val="bg1"/>
                      </a:solidFill>
                    </a:endParaRPr>
                  </a:p>
                  <a:p>
                    <a:fld id="{F4FDB018-A7EA-CE4E-BA5E-4B0B85CFF1ED}" type="VALUE">
                      <a:rPr lang="en-US" sz="1800" baseline="0">
                        <a:solidFill>
                          <a:schemeClr val="bg1"/>
                        </a:solidFill>
                      </a:rPr>
                      <a:pPr/>
                      <a:t>[VALUE]</a:t>
                    </a:fld>
                    <a:r>
                      <a:rPr lang="en-US" sz="1800" baseline="0">
                        <a:solidFill>
                          <a:schemeClr val="bg1"/>
                        </a:solidFill>
                      </a:rPr>
                      <a:t> (</a:t>
                    </a:r>
                    <a:fld id="{F927643B-FD43-F842-9D3E-E77A51CBAE9B}" type="PERCENTAGE">
                      <a:rPr lang="en-US" sz="1800" baseline="0">
                        <a:solidFill>
                          <a:schemeClr val="bg1"/>
                        </a:solidFill>
                      </a:rPr>
                      <a:pPr/>
                      <a:t>[PERCENTAGE]</a:t>
                    </a:fld>
                    <a:r>
                      <a:rPr lang="en-US" sz="1800" baseline="0">
                        <a:solidFill>
                          <a:schemeClr val="bg1"/>
                        </a:solidFill>
                      </a:rPr>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70798732568663858"/>
                      <c:h val="0.1725527288591989"/>
                    </c:manualLayout>
                  </c15:layout>
                  <c15:dlblFieldTable/>
                  <c15:showDataLabelsRange val="0"/>
                </c:ext>
                <c:ext xmlns:c16="http://schemas.microsoft.com/office/drawing/2014/chart" uri="{C3380CC4-5D6E-409C-BE32-E72D297353CC}">
                  <c16:uniqueId val="{00000005-D63A-354A-8E4B-7BA301228C79}"/>
                </c:ext>
              </c:extLst>
            </c:dLbl>
            <c:spPr>
              <a:noFill/>
              <a:ln>
                <a:noFill/>
              </a:ln>
              <a:effectLst/>
            </c:spPr>
            <c:txPr>
              <a:bodyPr rot="0" spcFirstLastPara="1" vertOverflow="ellipsis" vert="horz" wrap="square" anchor="ctr" anchorCtr="1"/>
              <a:lstStyle/>
              <a:p>
                <a:pPr>
                  <a:defRPr sz="18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pivot1!$A$50:$A$52</c:f>
              <c:strCache>
                <c:ptCount val="3"/>
                <c:pt idx="0">
                  <c:v>Homes</c:v>
                </c:pt>
                <c:pt idx="1">
                  <c:v>Schools</c:v>
                </c:pt>
                <c:pt idx="2">
                  <c:v>Hospitals</c:v>
                </c:pt>
              </c:strCache>
            </c:strRef>
          </c:cat>
          <c:val>
            <c:numRef>
              <c:f>pivot1!$B$50:$B$52</c:f>
              <c:numCache>
                <c:formatCode>General</c:formatCode>
                <c:ptCount val="3"/>
                <c:pt idx="0">
                  <c:v>4335</c:v>
                </c:pt>
                <c:pt idx="1">
                  <c:v>1198</c:v>
                </c:pt>
                <c:pt idx="2">
                  <c:v>448</c:v>
                </c:pt>
              </c:numCache>
            </c:numRef>
          </c:val>
          <c:extLst>
            <c:ext xmlns:c16="http://schemas.microsoft.com/office/drawing/2014/chart" uri="{C3380CC4-5D6E-409C-BE32-E72D297353CC}">
              <c16:uniqueId val="{00000006-D63A-354A-8E4B-7BA301228C7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92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Target enrollment,</a:t>
            </a:r>
          </a:p>
          <a:p>
            <a:pPr>
              <a:defRPr b="1"/>
            </a:pPr>
            <a:r>
              <a:rPr lang="en-US" b="1">
                <a:latin typeface="Arial" panose="020B0604020202020204" pitchFamily="34" charset="0"/>
                <a:cs typeface="Arial" panose="020B0604020202020204" pitchFamily="34" charset="0"/>
              </a:rPr>
              <a:t>by outcome</a:t>
            </a:r>
          </a:p>
        </c:rich>
      </c:tx>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pivot1!$B$41</c:f>
              <c:strCache>
                <c:ptCount val="1"/>
                <c:pt idx="0">
                  <c:v>#</c:v>
                </c:pt>
              </c:strCache>
            </c:strRef>
          </c:tx>
          <c:dPt>
            <c:idx val="0"/>
            <c:bubble3D val="0"/>
            <c:spPr>
              <a:solidFill>
                <a:schemeClr val="accent2">
                  <a:tint val="44000"/>
                </a:schemeClr>
              </a:solidFill>
              <a:ln w="19050">
                <a:solidFill>
                  <a:schemeClr val="lt1"/>
                </a:solidFill>
              </a:ln>
              <a:effectLst/>
            </c:spPr>
            <c:extLst>
              <c:ext xmlns:c16="http://schemas.microsoft.com/office/drawing/2014/chart" uri="{C3380CC4-5D6E-409C-BE32-E72D297353CC}">
                <c16:uniqueId val="{00000001-9854-1449-AB5D-BA03F8CBF4FB}"/>
              </c:ext>
            </c:extLst>
          </c:dPt>
          <c:dPt>
            <c:idx val="1"/>
            <c:bubble3D val="0"/>
            <c:spPr>
              <a:solidFill>
                <a:schemeClr val="accent2">
                  <a:tint val="58000"/>
                </a:schemeClr>
              </a:solidFill>
              <a:ln w="19050">
                <a:solidFill>
                  <a:schemeClr val="lt1"/>
                </a:solidFill>
              </a:ln>
              <a:effectLst/>
            </c:spPr>
            <c:extLst>
              <c:ext xmlns:c16="http://schemas.microsoft.com/office/drawing/2014/chart" uri="{C3380CC4-5D6E-409C-BE32-E72D297353CC}">
                <c16:uniqueId val="{00000003-9854-1449-AB5D-BA03F8CBF4FB}"/>
              </c:ext>
            </c:extLst>
          </c:dPt>
          <c:dPt>
            <c:idx val="2"/>
            <c:bubble3D val="0"/>
            <c:spPr>
              <a:solidFill>
                <a:schemeClr val="accent2">
                  <a:tint val="72000"/>
                </a:schemeClr>
              </a:solidFill>
              <a:ln w="19050">
                <a:solidFill>
                  <a:schemeClr val="lt1"/>
                </a:solidFill>
              </a:ln>
              <a:effectLst/>
            </c:spPr>
            <c:extLst>
              <c:ext xmlns:c16="http://schemas.microsoft.com/office/drawing/2014/chart" uri="{C3380CC4-5D6E-409C-BE32-E72D297353CC}">
                <c16:uniqueId val="{00000005-9854-1449-AB5D-BA03F8CBF4FB}"/>
              </c:ext>
            </c:extLst>
          </c:dPt>
          <c:dPt>
            <c:idx val="3"/>
            <c:bubble3D val="0"/>
            <c:spPr>
              <a:solidFill>
                <a:schemeClr val="accent2">
                  <a:tint val="86000"/>
                </a:schemeClr>
              </a:solidFill>
              <a:ln w="19050">
                <a:solidFill>
                  <a:schemeClr val="lt1"/>
                </a:solidFill>
              </a:ln>
              <a:effectLst/>
            </c:spPr>
            <c:extLst>
              <c:ext xmlns:c16="http://schemas.microsoft.com/office/drawing/2014/chart" uri="{C3380CC4-5D6E-409C-BE32-E72D297353CC}">
                <c16:uniqueId val="{00000009-9854-1449-AB5D-BA03F8CBF4FB}"/>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07-9854-1449-AB5D-BA03F8CBF4FB}"/>
              </c:ext>
            </c:extLst>
          </c:dPt>
          <c:dPt>
            <c:idx val="5"/>
            <c:bubble3D val="0"/>
            <c:spPr>
              <a:solidFill>
                <a:schemeClr val="accent2">
                  <a:shade val="86000"/>
                </a:schemeClr>
              </a:solidFill>
              <a:ln w="19050">
                <a:solidFill>
                  <a:schemeClr val="lt1"/>
                </a:solidFill>
              </a:ln>
              <a:effectLst/>
            </c:spPr>
            <c:extLst>
              <c:ext xmlns:c16="http://schemas.microsoft.com/office/drawing/2014/chart" uri="{C3380CC4-5D6E-409C-BE32-E72D297353CC}">
                <c16:uniqueId val="{00000008-9854-1449-AB5D-BA03F8CBF4FB}"/>
              </c:ext>
            </c:extLst>
          </c:dPt>
          <c:dPt>
            <c:idx val="6"/>
            <c:bubble3D val="0"/>
            <c:spPr>
              <a:solidFill>
                <a:schemeClr val="accent2">
                  <a:shade val="72000"/>
                </a:schemeClr>
              </a:solidFill>
              <a:ln w="19050">
                <a:solidFill>
                  <a:schemeClr val="lt1"/>
                </a:solidFill>
              </a:ln>
              <a:effectLst/>
            </c:spPr>
            <c:extLst>
              <c:ext xmlns:c16="http://schemas.microsoft.com/office/drawing/2014/chart" uri="{C3380CC4-5D6E-409C-BE32-E72D297353CC}">
                <c16:uniqueId val="{0000000C-9854-1449-AB5D-BA03F8CBF4FB}"/>
              </c:ext>
            </c:extLst>
          </c:dPt>
          <c:dPt>
            <c:idx val="7"/>
            <c:bubble3D val="0"/>
            <c:spPr>
              <a:solidFill>
                <a:schemeClr val="accent2">
                  <a:shade val="58000"/>
                </a:schemeClr>
              </a:solidFill>
              <a:ln w="19050">
                <a:solidFill>
                  <a:schemeClr val="lt1"/>
                </a:solidFill>
              </a:ln>
              <a:effectLst/>
            </c:spPr>
            <c:extLst>
              <c:ext xmlns:c16="http://schemas.microsoft.com/office/drawing/2014/chart" uri="{C3380CC4-5D6E-409C-BE32-E72D297353CC}">
                <c16:uniqueId val="{0000000B-9854-1449-AB5D-BA03F8CBF4FB}"/>
              </c:ext>
            </c:extLst>
          </c:dPt>
          <c:dPt>
            <c:idx val="8"/>
            <c:bubble3D val="0"/>
            <c:spPr>
              <a:solidFill>
                <a:schemeClr val="accent2">
                  <a:shade val="44000"/>
                </a:schemeClr>
              </a:solidFill>
              <a:ln w="19050">
                <a:solidFill>
                  <a:schemeClr val="lt1"/>
                </a:solidFill>
              </a:ln>
              <a:effectLst/>
            </c:spPr>
            <c:extLst>
              <c:ext xmlns:c16="http://schemas.microsoft.com/office/drawing/2014/chart" uri="{C3380CC4-5D6E-409C-BE32-E72D297353CC}">
                <c16:uniqueId val="{0000000A-9854-1449-AB5D-BA03F8CBF4FB}"/>
              </c:ext>
            </c:extLst>
          </c:dPt>
          <c:dLbls>
            <c:dLbl>
              <c:idx val="0"/>
              <c:layout>
                <c:manualLayout>
                  <c:x val="5.4518642847478226E-2"/>
                  <c:y val="5.1801646689403714E-2"/>
                </c:manualLayout>
              </c:layout>
              <c:tx>
                <c:rich>
                  <a:bodyPr rot="0" spcFirstLastPara="1" vertOverflow="ellipsis" vert="horz" wrap="square" lIns="38100" tIns="19050" rIns="38100" bIns="19050" anchor="ctr" anchorCtr="1">
                    <a:noAutofit/>
                  </a:bodyPr>
                  <a:lstStyle/>
                  <a:p>
                    <a:pPr>
                      <a:defRPr sz="1600" b="0" i="0" u="none" strike="noStrike" kern="1200" baseline="0">
                        <a:solidFill>
                          <a:schemeClr val="tx1"/>
                        </a:solidFill>
                        <a:latin typeface="Arial" panose="020B0604020202020204" pitchFamily="34" charset="0"/>
                        <a:ea typeface="+mn-ea"/>
                        <a:cs typeface="Arial" panose="020B0604020202020204" pitchFamily="34" charset="0"/>
                      </a:defRPr>
                    </a:pPr>
                    <a:fld id="{0368F9DB-30AF-6640-AEF1-571929D8EE4A}" type="CATEGORYNAME">
                      <a:rPr lang="en-US"/>
                      <a:pPr>
                        <a:defRPr/>
                      </a:pPr>
                      <a:t>[CATEGORY NAME]</a:t>
                    </a:fld>
                    <a:endParaRPr lang="en-US" baseline="0"/>
                  </a:p>
                  <a:p>
                    <a:pPr>
                      <a:defRPr/>
                    </a:pPr>
                    <a:fld id="{358FBAB8-0E13-7548-891A-962559A86EA1}" type="VALUE">
                      <a:rPr lang="en-US" baseline="0"/>
                      <a:pPr>
                        <a:defRPr/>
                      </a:pPr>
                      <a:t>[VALUE]</a:t>
                    </a:fld>
                    <a:r>
                      <a:rPr lang="en-US" baseline="0"/>
                      <a:t> (</a:t>
                    </a:r>
                    <a:fld id="{3EE4152E-171A-7B43-BA3F-15A7C542B9F1}" type="PERCENTAGE">
                      <a:rPr lang="en-US" baseline="0"/>
                      <a:pPr>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6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8466517812045222"/>
                      <c:h val="0.16478871411902915"/>
                    </c:manualLayout>
                  </c15:layout>
                  <c15:dlblFieldTable/>
                  <c15:showDataLabelsRange val="0"/>
                </c:ext>
                <c:ext xmlns:c16="http://schemas.microsoft.com/office/drawing/2014/chart" uri="{C3380CC4-5D6E-409C-BE32-E72D297353CC}">
                  <c16:uniqueId val="{00000001-9854-1449-AB5D-BA03F8CBF4FB}"/>
                </c:ext>
              </c:extLst>
            </c:dLbl>
            <c:dLbl>
              <c:idx val="1"/>
              <c:layout>
                <c:manualLayout>
                  <c:x val="9.4105038628937515E-2"/>
                  <c:y val="0.17755285266132276"/>
                </c:manualLayout>
              </c:layout>
              <c:tx>
                <c:rich>
                  <a:bodyPr rot="0" spcFirstLastPara="1" vertOverflow="ellipsis" vert="horz" wrap="square" lIns="38100" tIns="19050" rIns="38100" bIns="19050" anchor="ctr" anchorCtr="1">
                    <a:noAutofit/>
                  </a:bodyPr>
                  <a:lstStyle/>
                  <a:p>
                    <a:pPr>
                      <a:defRPr sz="1600" b="0" i="0" u="none" strike="noStrike" kern="1200" baseline="0">
                        <a:solidFill>
                          <a:schemeClr val="tx1"/>
                        </a:solidFill>
                        <a:latin typeface="Arial" panose="020B0604020202020204" pitchFamily="34" charset="0"/>
                        <a:ea typeface="+mn-ea"/>
                        <a:cs typeface="Arial" panose="020B0604020202020204" pitchFamily="34" charset="0"/>
                      </a:defRPr>
                    </a:pPr>
                    <a:fld id="{D7C3F1C3-F1F0-2A41-BD2E-80CC7F829F8A}" type="CATEGORYNAME">
                      <a:rPr lang="en-US"/>
                      <a:pPr>
                        <a:defRPr/>
                      </a:pPr>
                      <a:t>[CATEGORY NAME]</a:t>
                    </a:fld>
                    <a:endParaRPr lang="en-US" baseline="0"/>
                  </a:p>
                  <a:p>
                    <a:pPr>
                      <a:defRPr/>
                    </a:pPr>
                    <a:fld id="{60D8027B-26BB-CF49-98EC-BDBAF4D75010}" type="VALUE">
                      <a:rPr lang="en-US" baseline="0"/>
                      <a:pPr>
                        <a:defRPr/>
                      </a:pPr>
                      <a:t>[VALUE]</a:t>
                    </a:fld>
                    <a:r>
                      <a:rPr lang="en-US" baseline="0"/>
                      <a:t> (</a:t>
                    </a:r>
                    <a:fld id="{2FD9AEDB-7847-5748-928D-CD826D867CCC}" type="PERCENTAGE">
                      <a:rPr lang="en-US" baseline="0"/>
                      <a:pPr>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6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615104682920677"/>
                      <c:h val="0.19647885144961169"/>
                    </c:manualLayout>
                  </c15:layout>
                  <c15:dlblFieldTable/>
                  <c15:showDataLabelsRange val="0"/>
                </c:ext>
                <c:ext xmlns:c16="http://schemas.microsoft.com/office/drawing/2014/chart" uri="{C3380CC4-5D6E-409C-BE32-E72D297353CC}">
                  <c16:uniqueId val="{00000003-9854-1449-AB5D-BA03F8CBF4FB}"/>
                </c:ext>
              </c:extLst>
            </c:dLbl>
            <c:dLbl>
              <c:idx val="2"/>
              <c:layout>
                <c:manualLayout>
                  <c:x val="5.5146259767435164E-3"/>
                  <c:y val="4.1554503542807576E-2"/>
                </c:manualLayout>
              </c:layout>
              <c:tx>
                <c:rich>
                  <a:bodyPr/>
                  <a:lstStyle/>
                  <a:p>
                    <a:fld id="{EF3A0772-3096-DD4F-AA52-2316C1500A2A}" type="CATEGORYNAME">
                      <a:rPr lang="en-US"/>
                      <a:pPr/>
                      <a:t>[CATEGORY NAME]</a:t>
                    </a:fld>
                    <a:r>
                      <a:rPr lang="en-US" baseline="0"/>
                      <a:t> </a:t>
                    </a:r>
                    <a:fld id="{8ADE788C-A2AF-2249-A113-355470290FB3}" type="VALUE">
                      <a:rPr lang="en-US" baseline="0"/>
                      <a:pPr/>
                      <a:t>[VALUE]</a:t>
                    </a:fld>
                    <a:r>
                      <a:rPr lang="en-US" baseline="0"/>
                      <a:t> (</a:t>
                    </a:r>
                    <a:fld id="{9BA57F5E-E8B2-F143-915A-76F9EF754E93}"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27805763574943232"/>
                      <c:h val="0.1830105430841141"/>
                    </c:manualLayout>
                  </c15:layout>
                  <c15:dlblFieldTable/>
                  <c15:showDataLabelsRange val="0"/>
                </c:ext>
                <c:ext xmlns:c16="http://schemas.microsoft.com/office/drawing/2014/chart" uri="{C3380CC4-5D6E-409C-BE32-E72D297353CC}">
                  <c16:uniqueId val="{00000005-9854-1449-AB5D-BA03F8CBF4FB}"/>
                </c:ext>
              </c:extLst>
            </c:dLbl>
            <c:dLbl>
              <c:idx val="3"/>
              <c:layout>
                <c:manualLayout>
                  <c:x val="0.17260177021491269"/>
                  <c:y val="-3.7317008171563915E-2"/>
                </c:manualLayout>
              </c:layout>
              <c:tx>
                <c:rich>
                  <a:bodyPr/>
                  <a:lstStyle/>
                  <a:p>
                    <a:fld id="{D01D020C-1F30-0A4F-9B36-B54EAAFF1806}" type="CATEGORYNAME">
                      <a:rPr lang="en-US"/>
                      <a:pPr/>
                      <a:t>[CATEGORY NAME]</a:t>
                    </a:fld>
                    <a:endParaRPr lang="en-US" baseline="0"/>
                  </a:p>
                  <a:p>
                    <a:fld id="{D03EE06A-47FE-1646-B510-71BA564F239C}" type="VALUE">
                      <a:rPr lang="en-US" baseline="0"/>
                      <a:pPr/>
                      <a:t>[VALUE]</a:t>
                    </a:fld>
                    <a:r>
                      <a:rPr lang="en-US" baseline="0"/>
                      <a:t> (</a:t>
                    </a:r>
                    <a:fld id="{501F9737-A676-E444-B4A4-DA7539F926D0}"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9854-1449-AB5D-BA03F8CBF4FB}"/>
                </c:ext>
              </c:extLst>
            </c:dLbl>
            <c:dLbl>
              <c:idx val="4"/>
              <c:layout>
                <c:manualLayout>
                  <c:x val="-2.7213824745417586E-2"/>
                  <c:y val="-1.5845068665292427E-3"/>
                </c:manualLayout>
              </c:layout>
              <c:tx>
                <c:rich>
                  <a:bodyPr rot="0" spcFirstLastPara="1" vertOverflow="ellipsis" vert="horz" wrap="square" lIns="38100" tIns="19050" rIns="38100" bIns="19050" anchor="ctr" anchorCtr="1">
                    <a:noAutofit/>
                  </a:bodyPr>
                  <a:lstStyle/>
                  <a:p>
                    <a:pPr>
                      <a:defRPr sz="1600" b="0" i="0" u="none" strike="noStrike" kern="1200" baseline="0">
                        <a:solidFill>
                          <a:schemeClr val="tx1"/>
                        </a:solidFill>
                        <a:latin typeface="Arial" panose="020B0604020202020204" pitchFamily="34" charset="0"/>
                        <a:ea typeface="+mn-ea"/>
                        <a:cs typeface="Arial" panose="020B0604020202020204" pitchFamily="34" charset="0"/>
                      </a:defRPr>
                    </a:pPr>
                    <a:fld id="{5D45BD32-8816-F745-8B76-17CA698F4B7D}" type="CATEGORYNAME">
                      <a:rPr lang="en-US"/>
                      <a:pPr>
                        <a:defRPr/>
                      </a:pPr>
                      <a:t>[CATEGORY NAME]</a:t>
                    </a:fld>
                    <a:endParaRPr lang="en-US" baseline="0"/>
                  </a:p>
                  <a:p>
                    <a:pPr>
                      <a:defRPr/>
                    </a:pPr>
                    <a:fld id="{C10B5477-5D6E-E74F-95A2-555C36D1C893}" type="VALUE">
                      <a:rPr lang="en-US" baseline="0"/>
                      <a:pPr>
                        <a:defRPr/>
                      </a:pPr>
                      <a:t>[VALUE]</a:t>
                    </a:fld>
                    <a:r>
                      <a:rPr lang="en-US" baseline="0"/>
                      <a:t> (</a:t>
                    </a:r>
                    <a:fld id="{FF273B0A-7A77-554C-AAF7-691BA60AD7B3}" type="PERCENTAGE">
                      <a:rPr lang="en-US" baseline="0"/>
                      <a:pPr>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6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9935207219959337"/>
                      <c:h val="0.15448941948658984"/>
                    </c:manualLayout>
                  </c15:layout>
                  <c15:dlblFieldTable/>
                  <c15:showDataLabelsRange val="0"/>
                </c:ext>
                <c:ext xmlns:c16="http://schemas.microsoft.com/office/drawing/2014/chart" uri="{C3380CC4-5D6E-409C-BE32-E72D297353CC}">
                  <c16:uniqueId val="{00000007-9854-1449-AB5D-BA03F8CBF4FB}"/>
                </c:ext>
              </c:extLst>
            </c:dLbl>
            <c:dLbl>
              <c:idx val="5"/>
              <c:layout>
                <c:manualLayout>
                  <c:x val="-3.1186920711343054E-2"/>
                  <c:y val="-9.5562482470613011E-2"/>
                </c:manualLayout>
              </c:layout>
              <c:tx>
                <c:rich>
                  <a:bodyPr rot="0" spcFirstLastPara="1" vertOverflow="ellipsis" vert="horz" wrap="square" lIns="38100" tIns="19050" rIns="38100" bIns="19050" anchor="ctr" anchorCtr="1">
                    <a:noAutofit/>
                  </a:bodyPr>
                  <a:lstStyle/>
                  <a:p>
                    <a:pPr>
                      <a:defRPr sz="1600" b="0" i="0" u="none" strike="noStrike" kern="1200" baseline="0">
                        <a:solidFill>
                          <a:schemeClr val="tx1"/>
                        </a:solidFill>
                        <a:latin typeface="Arial" panose="020B0604020202020204" pitchFamily="34" charset="0"/>
                        <a:ea typeface="+mn-ea"/>
                        <a:cs typeface="Arial" panose="020B0604020202020204" pitchFamily="34" charset="0"/>
                      </a:defRPr>
                    </a:pPr>
                    <a:fld id="{91F341B6-E378-9142-821C-9F2C91404F72}" type="CATEGORYNAME">
                      <a:rPr lang="en-US"/>
                      <a:pPr>
                        <a:defRPr/>
                      </a:pPr>
                      <a:t>[CATEGORY NAME]</a:t>
                    </a:fld>
                    <a:endParaRPr lang="en-US" baseline="0"/>
                  </a:p>
                  <a:p>
                    <a:pPr>
                      <a:defRPr/>
                    </a:pPr>
                    <a:fld id="{371459A8-FD47-1848-8C48-F1A2E3D0884B}" type="VALUE">
                      <a:rPr lang="en-US" baseline="0"/>
                      <a:pPr>
                        <a:defRPr/>
                      </a:pPr>
                      <a:t>[VALUE]</a:t>
                    </a:fld>
                    <a:r>
                      <a:rPr lang="en-US" baseline="0"/>
                      <a:t> (</a:t>
                    </a:r>
                    <a:fld id="{E1A5AB4D-8DA2-D94D-9F56-0956C424A08D}" type="PERCENTAGE">
                      <a:rPr lang="en-US" baseline="0"/>
                      <a:pPr>
                        <a:defRPr/>
                      </a:pPr>
                      <a:t>[PERCENTAGE]</a:t>
                    </a:fld>
                    <a:r>
                      <a:rPr lang="en-US" baseline="0"/>
                      <a:t>)</a:t>
                    </a:r>
                  </a:p>
                </c:rich>
              </c:tx>
              <c:spPr>
                <a:noFill/>
                <a:ln>
                  <a:noFill/>
                </a:ln>
                <a:effectLst/>
              </c:spPr>
              <c:txPr>
                <a:bodyPr rot="0" spcFirstLastPara="1" vertOverflow="ellipsis" vert="horz" wrap="square" lIns="38100" tIns="19050" rIns="38100" bIns="19050" anchor="ctr" anchorCtr="1">
                  <a:noAutofit/>
                </a:bodyPr>
                <a:lstStyle/>
                <a:p>
                  <a:pPr>
                    <a:defRPr sz="16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7505401439118482"/>
                      <c:h val="0.20202462548246364"/>
                    </c:manualLayout>
                  </c15:layout>
                  <c15:dlblFieldTable/>
                  <c15:showDataLabelsRange val="0"/>
                </c:ext>
                <c:ext xmlns:c16="http://schemas.microsoft.com/office/drawing/2014/chart" uri="{C3380CC4-5D6E-409C-BE32-E72D297353CC}">
                  <c16:uniqueId val="{00000008-9854-1449-AB5D-BA03F8CBF4FB}"/>
                </c:ext>
              </c:extLst>
            </c:dLbl>
            <c:dLbl>
              <c:idx val="6"/>
              <c:layout>
                <c:manualLayout>
                  <c:x val="-7.0738495654053213E-2"/>
                  <c:y val="-5.9078899957979436E-2"/>
                </c:manualLayout>
              </c:layout>
              <c:tx>
                <c:rich>
                  <a:bodyPr/>
                  <a:lstStyle/>
                  <a:p>
                    <a:fld id="{BFDCCB44-B1FF-F94E-8DAB-24A1BB61F080}" type="CATEGORYNAME">
                      <a:rPr lang="en-US"/>
                      <a:pPr/>
                      <a:t>[CATEGORY NAME]</a:t>
                    </a:fld>
                    <a:endParaRPr lang="en-US" baseline="0"/>
                  </a:p>
                  <a:p>
                    <a:fld id="{53427C64-3F8E-7F45-A712-D9094F6F396A}" type="VALUE">
                      <a:rPr lang="en-US" baseline="0"/>
                      <a:pPr/>
                      <a:t>[VALUE]</a:t>
                    </a:fld>
                    <a:r>
                      <a:rPr lang="en-US" baseline="0"/>
                      <a:t> (</a:t>
                    </a:r>
                    <a:fld id="{22088628-602B-8449-BF59-0CD48BB393D9}"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9854-1449-AB5D-BA03F8CBF4FB}"/>
                </c:ext>
              </c:extLst>
            </c:dLbl>
            <c:dLbl>
              <c:idx val="7"/>
              <c:layout>
                <c:manualLayout>
                  <c:x val="-5.3400166895132183E-2"/>
                  <c:y val="-2.8781132440819292E-2"/>
                </c:manualLayout>
              </c:layout>
              <c:tx>
                <c:rich>
                  <a:bodyPr/>
                  <a:lstStyle/>
                  <a:p>
                    <a:fld id="{06C9F402-68AE-1341-B2FA-390B4E37ED3C}" type="CATEGORYNAME">
                      <a:rPr lang="en-US"/>
                      <a:pPr/>
                      <a:t>[CATEGORY NAME]</a:t>
                    </a:fld>
                    <a:r>
                      <a:rPr lang="en-US" baseline="0"/>
                      <a:t> </a:t>
                    </a:r>
                    <a:fld id="{8DE91377-6AF6-1A49-B7BA-2EC372E2DD48}" type="VALUE">
                      <a:rPr lang="en-US" baseline="0"/>
                      <a:pPr/>
                      <a:t>[VALUE]</a:t>
                    </a:fld>
                    <a:r>
                      <a:rPr lang="en-US" baseline="0"/>
                      <a:t> (</a:t>
                    </a:r>
                    <a:fld id="{E51721F1-54C7-9D41-B2EF-8F878AAB5206}"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9854-1449-AB5D-BA03F8CBF4FB}"/>
                </c:ext>
              </c:extLst>
            </c:dLbl>
            <c:dLbl>
              <c:idx val="8"/>
              <c:layout>
                <c:manualLayout>
                  <c:x val="-8.9336803070478601E-2"/>
                  <c:y val="-4.3548237379589953E-2"/>
                </c:manualLayout>
              </c:layout>
              <c:tx>
                <c:rich>
                  <a:bodyPr/>
                  <a:lstStyle/>
                  <a:p>
                    <a:fld id="{25B7A206-347F-5F44-B86C-7DAD82C1D2CB}" type="CATEGORYNAME">
                      <a:rPr lang="en-US"/>
                      <a:pPr/>
                      <a:t>[CATEGORY NAME]</a:t>
                    </a:fld>
                    <a:endParaRPr lang="en-US" baseline="0"/>
                  </a:p>
                  <a:p>
                    <a:fld id="{E532413B-E8D6-1E4B-AC73-00C748C1CD68}" type="VALUE">
                      <a:rPr lang="en-US" baseline="0"/>
                      <a:pPr/>
                      <a:t>[VALUE]</a:t>
                    </a:fld>
                    <a:r>
                      <a:rPr lang="en-US" baseline="0"/>
                      <a:t> (</a:t>
                    </a:r>
                    <a:fld id="{F03ACC4F-44A5-CF42-AC0D-965EBF254B0B}"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9854-1449-AB5D-BA03F8CBF4FB}"/>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pivot1!$A$56:$A$64</c:f>
              <c:strCache>
                <c:ptCount val="9"/>
                <c:pt idx="0">
                  <c:v>Cardiometabolic</c:v>
                </c:pt>
                <c:pt idx="1">
                  <c:v>Cardiopulmonary</c:v>
                </c:pt>
                <c:pt idx="2">
                  <c:v>Cardiovascular</c:v>
                </c:pt>
                <c:pt idx="3">
                  <c:v>COPD</c:v>
                </c:pt>
                <c:pt idx="4">
                  <c:v>Hospital outcomes</c:v>
                </c:pt>
                <c:pt idx="5">
                  <c:v>Viral infection</c:v>
                </c:pt>
                <c:pt idx="6">
                  <c:v>Asthma</c:v>
                </c:pt>
                <c:pt idx="7">
                  <c:v>Bronchiolitis</c:v>
                </c:pt>
                <c:pt idx="8">
                  <c:v>Cognition</c:v>
                </c:pt>
              </c:strCache>
            </c:strRef>
          </c:cat>
          <c:val>
            <c:numRef>
              <c:f>pivot1!$B$56:$B$64</c:f>
              <c:numCache>
                <c:formatCode>General</c:formatCode>
                <c:ptCount val="9"/>
                <c:pt idx="0">
                  <c:v>649</c:v>
                </c:pt>
                <c:pt idx="1">
                  <c:v>80</c:v>
                </c:pt>
                <c:pt idx="2">
                  <c:v>1482</c:v>
                </c:pt>
                <c:pt idx="3">
                  <c:v>1160</c:v>
                </c:pt>
                <c:pt idx="4">
                  <c:v>344</c:v>
                </c:pt>
                <c:pt idx="5">
                  <c:v>402</c:v>
                </c:pt>
                <c:pt idx="6">
                  <c:v>736</c:v>
                </c:pt>
                <c:pt idx="7">
                  <c:v>228</c:v>
                </c:pt>
                <c:pt idx="8">
                  <c:v>900</c:v>
                </c:pt>
              </c:numCache>
            </c:numRef>
          </c:val>
          <c:extLst>
            <c:ext xmlns:c16="http://schemas.microsoft.com/office/drawing/2014/chart" uri="{C3380CC4-5D6E-409C-BE32-E72D297353CC}">
              <c16:uniqueId val="{00000006-9854-1449-AB5D-BA03F8CBF4FB}"/>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Target enrollment,</a:t>
            </a:r>
          </a:p>
          <a:p>
            <a:pPr>
              <a:defRPr b="1"/>
            </a:pPr>
            <a:r>
              <a:rPr lang="en-US" b="1">
                <a:latin typeface="Arial" panose="020B0604020202020204" pitchFamily="34" charset="0"/>
                <a:cs typeface="Arial" panose="020B0604020202020204" pitchFamily="34" charset="0"/>
              </a:rPr>
              <a:t>by country</a:t>
            </a:r>
          </a:p>
        </c:rich>
      </c:tx>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pivot1!$B$41</c:f>
              <c:strCache>
                <c:ptCount val="1"/>
                <c:pt idx="0">
                  <c:v>#</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4534-C944-B105-8B161F138E6F}"/>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4534-C944-B105-8B161F138E6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4534-C944-B105-8B161F138E6F}"/>
              </c:ext>
            </c:extLst>
          </c:dPt>
          <c:dLbls>
            <c:dLbl>
              <c:idx val="0"/>
              <c:layout>
                <c:manualLayout>
                  <c:x val="-0.25273798259491037"/>
                  <c:y val="-0.14860107971069642"/>
                </c:manualLayout>
              </c:layout>
              <c:tx>
                <c:rich>
                  <a:bodyPr/>
                  <a:lstStyle/>
                  <a:p>
                    <a:fld id="{860853C2-9CC6-0649-A64A-F04738287EFA}" type="CATEGORYNAME">
                      <a:rPr lang="en-US"/>
                      <a:pPr/>
                      <a:t>[CATEGORY NAME]</a:t>
                    </a:fld>
                    <a:endParaRPr lang="en-US" baseline="0"/>
                  </a:p>
                  <a:p>
                    <a:fld id="{47EAA456-5BDE-614D-A78E-98C4B547013B}" type="VALUE">
                      <a:rPr lang="en-US" baseline="0"/>
                      <a:pPr/>
                      <a:t>[VALUE]</a:t>
                    </a:fld>
                    <a:r>
                      <a:rPr lang="en-US" baseline="0"/>
                      <a:t> (</a:t>
                    </a:r>
                    <a:fld id="{4B219F7F-4FD7-DF40-B3AE-64595122917D}"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4534-C944-B105-8B161F138E6F}"/>
                </c:ext>
              </c:extLst>
            </c:dLbl>
            <c:dLbl>
              <c:idx val="1"/>
              <c:layout>
                <c:manualLayout>
                  <c:x val="0.17891346398424141"/>
                  <c:y val="0.13702332220019439"/>
                </c:manualLayout>
              </c:layout>
              <c:tx>
                <c:rich>
                  <a:bodyPr/>
                  <a:lstStyle/>
                  <a:p>
                    <a:fld id="{203E7147-1C6B-EB46-A858-24C467090EC3}" type="CATEGORYNAME">
                      <a:rPr lang="en-US"/>
                      <a:pPr/>
                      <a:t>[CATEGORY NAME]</a:t>
                    </a:fld>
                    <a:endParaRPr lang="en-US" baseline="0"/>
                  </a:p>
                  <a:p>
                    <a:fld id="{B4065C33-6614-3147-8379-33E05C9FCC97}" type="VALUE">
                      <a:rPr lang="en-US" baseline="0"/>
                      <a:pPr/>
                      <a:t>[VALUE]</a:t>
                    </a:fld>
                    <a:r>
                      <a:rPr lang="en-US" baseline="0"/>
                      <a:t> (</a:t>
                    </a:r>
                    <a:fld id="{3F6A1A84-714E-AD4F-92C2-DC7ABA427EC7}" type="PERCENTAGE">
                      <a:rPr lang="en-US" baseline="0"/>
                      <a:pPr/>
                      <a:t>[PERCENTAGE]</a:t>
                    </a:fld>
                    <a:r>
                      <a:rPr lang="en-US" baseline="0"/>
                      <a:t>)</a:t>
                    </a:r>
                  </a:p>
                </c:rich>
              </c:tx>
              <c:dLblPos val="bestFit"/>
              <c:showLegendKey val="0"/>
              <c:showVal val="1"/>
              <c:showCatName val="1"/>
              <c:showSerName val="0"/>
              <c:showPercent val="1"/>
              <c:showBubbleSize val="0"/>
              <c:extLst>
                <c:ext xmlns:c15="http://schemas.microsoft.com/office/drawing/2012/chart" uri="{CE6537A1-D6FC-4f65-9D91-7224C49458BB}">
                  <c15:layout>
                    <c:manualLayout>
                      <c:w val="0.2613705717312475"/>
                      <c:h val="0.27171130527216714"/>
                    </c:manualLayout>
                  </c15:layout>
                  <c15:dlblFieldTable/>
                  <c15:showDataLabelsRange val="0"/>
                </c:ext>
                <c:ext xmlns:c16="http://schemas.microsoft.com/office/drawing/2014/chart" uri="{C3380CC4-5D6E-409C-BE32-E72D297353CC}">
                  <c16:uniqueId val="{00000003-4534-C944-B105-8B161F138E6F}"/>
                </c:ext>
              </c:extLst>
            </c:dLbl>
            <c:dLbl>
              <c:idx val="2"/>
              <c:layout>
                <c:manualLayout>
                  <c:x val="0.17115097814935076"/>
                  <c:y val="0.25786124428848878"/>
                </c:manualLayout>
              </c:layout>
              <c:tx>
                <c:rich>
                  <a:bodyPr/>
                  <a:lstStyle/>
                  <a:p>
                    <a:fld id="{735D8B68-236D-604F-AA30-9213E8F154EC}" type="CATEGORYNAME">
                      <a:rPr lang="en-US">
                        <a:solidFill>
                          <a:schemeClr val="bg1"/>
                        </a:solidFill>
                      </a:rPr>
                      <a:pPr/>
                      <a:t>[CATEGORY NAME]</a:t>
                    </a:fld>
                    <a:endParaRPr lang="en-US" baseline="0">
                      <a:solidFill>
                        <a:schemeClr val="bg1"/>
                      </a:solidFill>
                    </a:endParaRPr>
                  </a:p>
                  <a:p>
                    <a:fld id="{F4FDB018-A7EA-CE4E-BA5E-4B0B85CFF1ED}" type="VALUE">
                      <a:rPr lang="en-US" baseline="0">
                        <a:solidFill>
                          <a:schemeClr val="bg1"/>
                        </a:solidFill>
                      </a:rPr>
                      <a:pPr/>
                      <a:t>[VALUE]</a:t>
                    </a:fld>
                    <a:r>
                      <a:rPr lang="en-US" baseline="0">
                        <a:solidFill>
                          <a:schemeClr val="bg1"/>
                        </a:solidFill>
                      </a:rPr>
                      <a:t> (</a:t>
                    </a:r>
                    <a:fld id="{F927643B-FD43-F842-9D3E-E77A51CBAE9B}" type="PERCENTAGE">
                      <a:rPr lang="en-US" baseline="0">
                        <a:solidFill>
                          <a:schemeClr val="bg1"/>
                        </a:solidFill>
                      </a:rPr>
                      <a:pPr/>
                      <a:t>[PERCENTAGE]</a:t>
                    </a:fld>
                    <a:r>
                      <a:rPr lang="en-US" baseline="0">
                        <a:solidFill>
                          <a:schemeClr val="bg1"/>
                        </a:solidFill>
                      </a:rPr>
                      <a:t>)</a:t>
                    </a: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4534-C944-B105-8B161F138E6F}"/>
                </c:ext>
              </c:extLst>
            </c:dLbl>
            <c:spPr>
              <a:noFill/>
              <a:ln>
                <a:noFill/>
              </a:ln>
              <a:effectLst/>
            </c:spPr>
            <c:txPr>
              <a:bodyPr rot="0" spcFirstLastPara="1" vertOverflow="ellipsis" vert="horz" wrap="square" anchor="ctr" anchorCtr="1"/>
              <a:lstStyle/>
              <a:p>
                <a:pPr>
                  <a:defRPr sz="18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pivot1!$A$42:$A$43</c:f>
              <c:strCache>
                <c:ptCount val="2"/>
                <c:pt idx="0">
                  <c:v>USA</c:v>
                </c:pt>
                <c:pt idx="1">
                  <c:v>Outside USA</c:v>
                </c:pt>
              </c:strCache>
            </c:strRef>
          </c:cat>
          <c:val>
            <c:numRef>
              <c:f>pivot1!$B$42:$B$43</c:f>
              <c:numCache>
                <c:formatCode>General</c:formatCode>
                <c:ptCount val="2"/>
                <c:pt idx="0">
                  <c:v>3815</c:v>
                </c:pt>
                <c:pt idx="1">
                  <c:v>2166</c:v>
                </c:pt>
              </c:numCache>
            </c:numRef>
          </c:val>
          <c:extLst>
            <c:ext xmlns:c16="http://schemas.microsoft.com/office/drawing/2014/chart" uri="{C3380CC4-5D6E-409C-BE32-E72D297353CC}">
              <c16:uniqueId val="{00000006-4534-C944-B105-8B161F138E6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withinLinearReversed" id="25">
  <a:schemeClr val="accent5"/>
</cs:colorStyle>
</file>

<file path=xl/charts/colors5.xml><?xml version="1.0" encoding="utf-8"?>
<cs:colorStyle xmlns:cs="http://schemas.microsoft.com/office/drawing/2012/chartStyle" xmlns:a="http://schemas.openxmlformats.org/drawingml/2006/main" meth="withinLinearReversed" id="22">
  <a:schemeClr val="accent2"/>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924277</xdr:colOff>
      <xdr:row>40</xdr:row>
      <xdr:rowOff>4234</xdr:rowOff>
    </xdr:from>
    <xdr:to>
      <xdr:col>10</xdr:col>
      <xdr:colOff>324554</xdr:colOff>
      <xdr:row>57</xdr:row>
      <xdr:rowOff>56445</xdr:rowOff>
    </xdr:to>
    <xdr:graphicFrame macro="">
      <xdr:nvGraphicFramePr>
        <xdr:cNvPr id="4" name="Chart 3">
          <a:extLst>
            <a:ext uri="{FF2B5EF4-FFF2-40B4-BE49-F238E27FC236}">
              <a16:creationId xmlns:a16="http://schemas.microsoft.com/office/drawing/2014/main" id="{28467770-F0BA-0CBD-365E-015858B915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479778</xdr:colOff>
      <xdr:row>40</xdr:row>
      <xdr:rowOff>14112</xdr:rowOff>
    </xdr:from>
    <xdr:to>
      <xdr:col>7</xdr:col>
      <xdr:colOff>952500</xdr:colOff>
      <xdr:row>57</xdr:row>
      <xdr:rowOff>66323</xdr:rowOff>
    </xdr:to>
    <xdr:graphicFrame macro="">
      <xdr:nvGraphicFramePr>
        <xdr:cNvPr id="5" name="Chart 4">
          <a:extLst>
            <a:ext uri="{FF2B5EF4-FFF2-40B4-BE49-F238E27FC236}">
              <a16:creationId xmlns:a16="http://schemas.microsoft.com/office/drawing/2014/main" id="{A2E760A4-7451-3B4A-A727-0DA93EC47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211104</xdr:colOff>
      <xdr:row>58</xdr:row>
      <xdr:rowOff>42333</xdr:rowOff>
    </xdr:from>
    <xdr:to>
      <xdr:col>6</xdr:col>
      <xdr:colOff>21166</xdr:colOff>
      <xdr:row>78</xdr:row>
      <xdr:rowOff>98777</xdr:rowOff>
    </xdr:to>
    <xdr:graphicFrame macro="">
      <xdr:nvGraphicFramePr>
        <xdr:cNvPr id="7" name="Chart 6">
          <a:extLst>
            <a:ext uri="{FF2B5EF4-FFF2-40B4-BE49-F238E27FC236}">
              <a16:creationId xmlns:a16="http://schemas.microsoft.com/office/drawing/2014/main" id="{11418F80-2F95-F041-ABD7-EA342F31B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1241214</xdr:colOff>
      <xdr:row>58</xdr:row>
      <xdr:rowOff>56444</xdr:rowOff>
    </xdr:from>
    <xdr:to>
      <xdr:col>8</xdr:col>
      <xdr:colOff>712610</xdr:colOff>
      <xdr:row>78</xdr:row>
      <xdr:rowOff>112888</xdr:rowOff>
    </xdr:to>
    <xdr:graphicFrame macro="">
      <xdr:nvGraphicFramePr>
        <xdr:cNvPr id="9" name="Chart 8">
          <a:extLst>
            <a:ext uri="{FF2B5EF4-FFF2-40B4-BE49-F238E27FC236}">
              <a16:creationId xmlns:a16="http://schemas.microsoft.com/office/drawing/2014/main" id="{69CCFFA9-DA75-7043-8963-68F7768302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705556</xdr:colOff>
      <xdr:row>58</xdr:row>
      <xdr:rowOff>56445</xdr:rowOff>
    </xdr:from>
    <xdr:to>
      <xdr:col>17</xdr:col>
      <xdr:colOff>183444</xdr:colOff>
      <xdr:row>78</xdr:row>
      <xdr:rowOff>112890</xdr:rowOff>
    </xdr:to>
    <xdr:graphicFrame macro="">
      <xdr:nvGraphicFramePr>
        <xdr:cNvPr id="10" name="Chart 9">
          <a:extLst>
            <a:ext uri="{FF2B5EF4-FFF2-40B4-BE49-F238E27FC236}">
              <a16:creationId xmlns:a16="http://schemas.microsoft.com/office/drawing/2014/main" id="{1EBE8CE3-AC02-FB42-AFE7-6901B6D66C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395111</xdr:colOff>
      <xdr:row>66</xdr:row>
      <xdr:rowOff>127000</xdr:rowOff>
    </xdr:from>
    <xdr:to>
      <xdr:col>2</xdr:col>
      <xdr:colOff>1277617</xdr:colOff>
      <xdr:row>86</xdr:row>
      <xdr:rowOff>183444</xdr:rowOff>
    </xdr:to>
    <xdr:graphicFrame macro="">
      <xdr:nvGraphicFramePr>
        <xdr:cNvPr id="11" name="Chart 10">
          <a:extLst>
            <a:ext uri="{FF2B5EF4-FFF2-40B4-BE49-F238E27FC236}">
              <a16:creationId xmlns:a16="http://schemas.microsoft.com/office/drawing/2014/main" id="{97089B5B-30CB-7640-9E2B-148AED8A3A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ent Stephens" refreshedDate="45468.281743402775" createdVersion="8" refreshedVersion="8" minRefreshableVersion="3" recordCount="25" xr:uid="{1F137D46-B729-7247-A332-0D4F65C096F9}">
  <cacheSource type="worksheet">
    <worksheetSource ref="A1:AM26" sheet="filtered"/>
  </cacheSource>
  <cacheFields count="38">
    <cacheField name="Search term" numFmtId="0">
      <sharedItems/>
    </cacheField>
    <cacheField name="Relevant?" numFmtId="0">
      <sharedItems/>
    </cacheField>
    <cacheField name="Study loc" numFmtId="0">
      <sharedItems count="3">
        <s v="Homes"/>
        <s v="Schools"/>
        <s v="Hospitals"/>
      </sharedItems>
    </cacheField>
    <cacheField name="Smokers?" numFmtId="0">
      <sharedItems containsBlank="1"/>
    </cacheField>
    <cacheField name="Population" numFmtId="0">
      <sharedItems count="3">
        <s v="Children"/>
        <s v="Adults"/>
        <s v="Adults and Children"/>
      </sharedItems>
    </cacheField>
    <cacheField name="Outcome" numFmtId="0">
      <sharedItems count="9">
        <s v="Asthma"/>
        <s v="Cardiovascular"/>
        <s v="Cardiometabolic"/>
        <s v="Cognition"/>
        <s v="Viral infection"/>
        <s v="COPD"/>
        <s v="Cardiopulmonary"/>
        <s v="Hospital outcomes"/>
        <s v="Respiratory"/>
      </sharedItems>
    </cacheField>
    <cacheField name="Age" numFmtId="0">
      <sharedItems/>
    </cacheField>
    <cacheField name="NCT Number" numFmtId="0">
      <sharedItems/>
    </cacheField>
    <cacheField name="Study Title" numFmtId="0">
      <sharedItems/>
    </cacheField>
    <cacheField name="Study URL" numFmtId="0">
      <sharedItems/>
    </cacheField>
    <cacheField name="Acronym" numFmtId="0">
      <sharedItems containsBlank="1"/>
    </cacheField>
    <cacheField name="Study Status" numFmtId="0">
      <sharedItems/>
    </cacheField>
    <cacheField name="Study Status2" numFmtId="0">
      <sharedItems count="3">
        <s v="Active, not recruiting"/>
        <s v="Recruiting"/>
        <s v="Not yet recruiting"/>
      </sharedItems>
    </cacheField>
    <cacheField name="Brief Summary" numFmtId="0">
      <sharedItems longText="1"/>
    </cacheField>
    <cacheField name="Study Results" numFmtId="0">
      <sharedItems/>
    </cacheField>
    <cacheField name="Conditions" numFmtId="0">
      <sharedItems/>
    </cacheField>
    <cacheField name="Interventions" numFmtId="0">
      <sharedItems containsBlank="1"/>
    </cacheField>
    <cacheField name="Primary Outcome Measures" numFmtId="0">
      <sharedItems longText="1"/>
    </cacheField>
    <cacheField name="Secondary Outcome Measures" numFmtId="0">
      <sharedItems containsBlank="1" longText="1"/>
    </cacheField>
    <cacheField name="Other Outcome Measures" numFmtId="0">
      <sharedItems containsBlank="1" longText="1"/>
    </cacheField>
    <cacheField name="Sponsor" numFmtId="0">
      <sharedItems/>
    </cacheField>
    <cacheField name="Collaborators" numFmtId="0">
      <sharedItems containsBlank="1"/>
    </cacheField>
    <cacheField name="Sex" numFmtId="0">
      <sharedItems/>
    </cacheField>
    <cacheField name="Phases" numFmtId="0">
      <sharedItems containsBlank="1"/>
    </cacheField>
    <cacheField name="Enrollment" numFmtId="0">
      <sharedItems containsSemiMixedTypes="0" containsString="0" containsNumber="1" containsInteger="1" minValue="6" maxValue="900"/>
    </cacheField>
    <cacheField name="Funder Type" numFmtId="0">
      <sharedItems/>
    </cacheField>
    <cacheField name="Study Type" numFmtId="0">
      <sharedItems/>
    </cacheField>
    <cacheField name="Study Design" numFmtId="0">
      <sharedItems/>
    </cacheField>
    <cacheField name="Other IDs" numFmtId="0">
      <sharedItems containsMixedTypes="1" containsNumber="1" containsInteger="1" minValue="16658" maxValue="2302888"/>
    </cacheField>
    <cacheField name="Start Date" numFmtId="0">
      <sharedItems containsDate="1" containsMixedTypes="1" minDate="2019-06-03T00:00:00" maxDate="2024-06-02T00:00:00"/>
    </cacheField>
    <cacheField name="Primary Completion Date" numFmtId="0">
      <sharedItems containsDate="1" containsMixedTypes="1" minDate="2023-10-31T00:00:00" maxDate="2027-07-01T00:00:00" count="21">
        <d v="2024-07-30T00:00:00"/>
        <d v="2027-06-30T00:00:00"/>
        <d v="2024-12-31T00:00:00"/>
        <s v="2024-09"/>
        <d v="2025-04-30T00:00:00"/>
        <s v="2025-12"/>
        <s v="2024-08"/>
        <d v="2024-05-01T00:00:00"/>
        <s v="2027-09"/>
        <d v="2025-02-01T00:00:00"/>
        <s v="2025-08"/>
        <s v="2025-04"/>
        <d v="2023-10-31T00:00:00"/>
        <d v="2025-06-30T00:00:00"/>
        <s v="2026-12"/>
        <d v="2024-06-30T00:00:00"/>
        <d v="2024-05-31T00:00:00"/>
        <s v="2024-06"/>
        <d v="2025-04-01T00:00:00"/>
        <s v="2029-08"/>
        <d v="2024-11-30T00:00:00"/>
      </sharedItems>
    </cacheField>
    <cacheField name="Completion Date" numFmtId="0">
      <sharedItems containsDate="1" containsMixedTypes="1" minDate="2023-10-31T00:00:00" maxDate="2027-07-01T00:00:00"/>
    </cacheField>
    <cacheField name="First Posted" numFmtId="14">
      <sharedItems containsSemiMixedTypes="0" containsNonDate="0" containsDate="1" containsString="0" minDate="2016-05-05T00:00:00" maxDate="2024-04-26T00:00:00"/>
    </cacheField>
    <cacheField name="Results First Posted" numFmtId="0">
      <sharedItems containsNonDate="0" containsString="0" containsBlank="1"/>
    </cacheField>
    <cacheField name="Last Update Posted" numFmtId="14">
      <sharedItems containsSemiMixedTypes="0" containsNonDate="0" containsDate="1" containsString="0" minDate="2023-06-18T00:00:00" maxDate="2024-06-22T00:00:00"/>
    </cacheField>
    <cacheField name="Location" numFmtId="14">
      <sharedItems count="8">
        <s v="UK"/>
        <s v="USA"/>
        <s v="India"/>
        <s v="Belgium"/>
        <s v="Norway"/>
        <s v="Qatar"/>
        <s v="Thailand"/>
        <s v="Switzerland"/>
      </sharedItems>
    </cacheField>
    <cacheField name="Locations" numFmtId="0">
      <sharedItems containsBlank="1" longText="1"/>
    </cacheField>
    <cacheField name="Study Document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s v="&quot;air purifier&quot;"/>
    <s v="Y"/>
    <x v="0"/>
    <m/>
    <x v="0"/>
    <x v="0"/>
    <s v="CHILD"/>
    <s v="NCT05817357"/>
    <s v="Use of Air Purifiers to Improve Respiratory Health in Children"/>
    <s v="https://clinicaltrials.gov/study/NCT05817357"/>
    <m/>
    <s v="ACTIVE_NOT_RECRUITING"/>
    <x v="0"/>
    <s v="The goal of this pilot study is to investigate if installing an air purifier in the homes of children and young people with asthma improves their asthma outcomes._x000a__x000a_The main questions it aims to answer are:_x000a__x000a_* Does installing an air purifier in the homes of children and young people with asthma improve their asthma outcomes_x000a_* Is the use of an air purifier in the home acceptable to children and young people and their families?_x000a__x000a_Children and young people with asthma attending our clinic will be selected at random to be invited to take part. For those that take part, an air purifier (Rensair Ltd. - Rensair Compact) will be installed in their home for a one-year period. Data will be collected on numbers of asthma attacks, rescue oral steroids, quality of life, symptoms, lung function at the beginning and at three-monthly intervals throughout the study period. The acceptability to children and young people and their families taking part in this study of using an air purifier in their home will also be assessed."/>
    <s v="NO"/>
    <s v="Asthma in Children"/>
    <s v="DEVICE: Rensair Compact air purifier unit"/>
    <s v="Number of asthma exacerbations (asthma attacks), Asthma attacks and unscheduled healthcare visits due to acute asthma (including ED attendance, admission, GP/primary care attendance) - assessed by questionnaire and hospital-recorded attendances/admissions, 12 months|Number of rescue oral steroid courses, Number of rescue oral steroid courses - assessed by questionnaire and prescription data, 12 months|Quality of life - mini paediatric asthma quality of life questionnaire score, Quality of life using mini paediatric asthma quality of life questionnaire - the higher the score the better the quality of life, 12 months|Asthma control test score, Asthma control test (ACT) or child asthma control test score (cACT) - depending on age of participant - the higher the score the better the asthma control, 12 months|Amount of asthma reliever medication use per week, Amount of use of asthma reliever medication use over a one week period (assessed as a categorical value), 12 months|Number of school days absent due to asthma, Number of school days missed due to asthma - assessed by questionnaire, 12 months|Number of parent/carer work days missed due to their child's asthma, Number of work days missed due to child's asthma - assessed by questionnaire, 12 months|Forced expired volume in one second (FEV1), Spirometry measurements using ERS/ATS criteria and Global Lung Initiative Reference z-score, 12 months|Forced vital capacity (FVC), Spirometry measurements using ERS/ATS criteria and Global Lung Initiative Reference z-score, 12 months|FEV1:FVC, Spirometry measurements using ERS/ATS criteria and Global Lung Initiative Reference z-score, 12 months|Measurement of fraction of exhaled nitric oxide (FeNO), Fraction of exhaled nitric oxide measurements, 12 months|Acceptability to children and families participating of using an air purifier in their home, Acceptability to children and young people and their families taking part in the study in terms of use of air purifier in their homes - assessed by questionnaire, 12 months"/>
    <m/>
    <m/>
    <s v="University of Liverpool"/>
    <m/>
    <s v="ALL"/>
    <s v="NA"/>
    <n v="20"/>
    <s v="OTHER"/>
    <s v="INTERVENTIONAL"/>
    <s v="Allocation: NA|Intervention Model: SINGLE_GROUP|Masking: NONE|Primary Purpose: OTHER"/>
    <s v="UoL001754"/>
    <d v="2023-05-02T00:00:00"/>
    <x v="0"/>
    <d v="2024-07-30T00:00:00"/>
    <d v="2023-04-18T00:00:00"/>
    <m/>
    <d v="2024-06-12T00:00:00"/>
    <x v="0"/>
    <s v="Alder Hey Children's Hospital, Liverpool, Merseyside, L12 2AP, United Kingdom"/>
    <m/>
  </r>
  <r>
    <s v="&quot;air purifier&quot;"/>
    <s v="Y"/>
    <x v="0"/>
    <m/>
    <x v="1"/>
    <x v="1"/>
    <s v="OLDER_ADULT"/>
    <s v="NCT05867381"/>
    <s v="Using Indoor Air Filtration to Slow Atherothrombosis Progression in Adults With Ischemic Heart Disease History"/>
    <s v="https://clinicaltrials.gov/study/NCT05867381"/>
    <s v="SAPIA"/>
    <s v="RECRUITING"/>
    <x v="1"/>
    <s v="This double-blind, randomized, crossover trial aims to test the hypothesis that longer-term indoor air filtration intervention can slow atherothrombosis progression by reducing indoor fine particulate matter (PM2.5) exposure in adults with ischemic heart disease history."/>
    <s v="NO"/>
    <s v="Air Pollution|Atherosclerosis"/>
    <s v="DEVICE: HEPA filtration|DEVICE: Sham filtration"/>
    <s v="Change in blood pressure, Differences between baseline and systolic and diastolic blood pressure measured during and after intervention, Blood pressure will be monitored daily during each of the 9-month intervention|Change in carotid-femoral pulse wave velocity, Differences between baseline and carotid-femoral pulse wave velocity measured with Vicorder device during and after intervention, At the baseline, in the middle (4.5 month after intervention) and immediately after each of the 9-month interventions|Change in augmentation index, Differences between baseline and augmentation index measured with Vicorder device during and after intervention, At the baseline, in the middle (4.5 month after intervention) and immediately after each of the 9-month interventions|Change in von Willebrand factor, Differences between baseline and von Willebrand factor measured during and after intervention, At the baseline, in the middle (4.5 month after intervention) and immediately after each of the 9-month interventions|Change in P-selectin, Differences between baseline and P-selectin measured during and after intervention, At the baseline, in the middle (4.5 month after intervention) and immediately after each of the 9-month interventions"/>
    <s v="Change in fasting glucose, Differences between baseline and fasting glucose measured during and after intervention, At the baseline, in the middle (4.5 month after intervention) and immediately after each of the 9-month interventions|Change in fasting insulin, Differences between baseline and fasting insulin measured during and after intervention, At the baseline, in the middle (4.5 month after intervention) and immediately after each of the 9-month interventions|Changes in lipid profiles, Differences between baseline and low-density lipoprotein, high-density lipoprotein, very-low-density lipoprotein, triglycerides, and total cholesterol levels measured during and after intervention, At the baseline, in the middle (4.5 month after intervention) and immediately after each of the 9-month interventions|Change in C-reactive protein, Differences between baseline and C-reactive protein measured during and after intervention, At the baseline, in the middle (4.5 month after intervention) and immediately after each of the 9-month interventions|Change in interleukin 6, Differences between baseline and interleukin 6 measured during and after intervention, At the baseline, in the middle (4.5 month after intervention) and immediately after each of the 9-month interventions|Changes in 384 kinds of targeted cardiovascular disease-related proteomic markers, Differences between baseline and the relative abundance of 384 kinds of targeted cardiovascular disease-related proteomic markers, such as tumor necrosis factor, E-selectin, intercellular adhesion molecule 1, vascular cell adhesion molecule 1, and leptin, measured with Olink's Explore 384 cardiometabolic panel 1 during and after intervention. The Olink kit is a relative quantification assay and there are no units for the measurements., At the baseline, in the middle (4.5 month after intervention) and immediately after each of the 9-month interventions"/>
    <m/>
    <s v="University of Southern California"/>
    <s v="Duke University|National Institute of Environmental Health Sciences (NIEHS)"/>
    <s v="ALL"/>
    <s v="NA"/>
    <n v="112"/>
    <s v="OTHER"/>
    <s v="INTERVENTIONAL"/>
    <s v="Allocation: RANDOMIZED|Intervention Model: CROSSOVER|Masking: DOUBLE (PARTICIPANT, INVESTIGATOR)|Primary Purpose: PREVENTION"/>
    <s v="SAPIA_Study|R01ES033707"/>
    <d v="2023-07-11T00:00:00"/>
    <x v="1"/>
    <d v="2027-06-30T00:00:00"/>
    <d v="2023-05-22T00:00:00"/>
    <m/>
    <d v="2023-09-26T00:00:00"/>
    <x v="1"/>
    <s v="Keck School of Medicine, University of Southern California, Los Angeles, California, 90033, United States"/>
    <m/>
  </r>
  <r>
    <s v="&quot;air purifier&quot;"/>
    <s v="Y"/>
    <x v="0"/>
    <m/>
    <x v="1"/>
    <x v="2"/>
    <s v="ADULT, OLDER_ADULT"/>
    <s v="NCT04103346"/>
    <s v="Reducing Particulate Matter-associated Cardiovascular Health Effects for Seniors"/>
    <s v="https://clinicaltrials.gov/study/NCT04103346"/>
    <s v="RAPIDS2-Ypsi"/>
    <s v="RECRUITING"/>
    <x v="1"/>
    <s v="Exposure to fine particulate matter (PM2.5) air pollution is an established risk factor for cardiovascular (CV) morbidity."/>
    <s v="NO"/>
    <s v="Cardiometabolic Health"/>
    <s v="OTHER: air filtration with air purifier with hepa filter|OTHER: sham"/>
    <s v="Systolic Blood Pressure, Blood pressure taken in the morning (mm Hg), 4 weeks"/>
    <s v="Atmospheric particulate matter (pm2.5), Atmospheric particulate matter is measured in the units of ug/m3 and determined using a portable analyzer (PDR-1500), 4 weeks|24-hr Blood Pressure, blood pressure response over 24 hours measured in the units mm Hg., 4 weeks|Nocturnal Blood Pressure, Blood pressure taken at night measured in the units mm Hg., 4 weeks|Aortic Hemodynamics, Determined using pulse wave analyses of the augmentation index calculated as the height of the reflected wave as a percentage of the total height of the ascending aortic pressure wave., 4 weeks|Insulin Sensitivity, To determine the impact of reduced particulate matter on insulin sensitivity, determined by measuring insulin and glucose to calculate the homeostasis model assessment of insulin resistance (HOMA-IR) metric., 4 weeks|Evening Blood Pressure, home bp taken in evening measured in the units mm Hg, 4 weeks|Heart Rate Variability (HRV), A reduction in time domain, standard deviation of all normal RR intervals (SDNN) will serve as the usual primary outcome for studies, as it has been directly linked with a worse CV prognosis., 4 weeks"/>
    <m/>
    <s v="University of Michigan"/>
    <s v="Michigan State University|National Institute of Nursing Research (NINR)"/>
    <s v="ALL"/>
    <s v="NA"/>
    <n v="55"/>
    <s v="OTHER"/>
    <s v="INTERVENTIONAL"/>
    <s v="Allocation: RANDOMIZED|Intervention Model: CROSSOVER|Masking: TRIPLE (PARTICIPANT, INVESTIGATOR, OUTCOMES_ASSESSOR)|Primary Purpose: PREVENTION"/>
    <s v="HUM00156608|2R01NR014484-06"/>
    <d v="2020-02-24T00:00:00"/>
    <x v="2"/>
    <d v="2025-06-01T00:00:00"/>
    <d v="2019-09-25T00:00:00"/>
    <m/>
    <d v="2024-04-15T00:00:00"/>
    <x v="1"/>
    <s v="University of Michigan, Ann Arbor, Michigan, 48103, United States"/>
    <m/>
  </r>
  <r>
    <s v="&quot;air purifier&quot;"/>
    <s v="Y"/>
    <x v="0"/>
    <m/>
    <x v="0"/>
    <x v="0"/>
    <s v="CHILD"/>
    <s v="NCT02763917"/>
    <s v="AIRWEIGHS: Investigating Obesity as a Susceptibility Factor for Air Pollution in Childhood Asthma"/>
    <s v="https://clinicaltrials.gov/study/NCT02763917"/>
    <m/>
    <s v="ACTIVE_NOT_RECRUITING"/>
    <x v="0"/>
    <s v="Background: Asthma and obesity are public health crises that have concurrently risen over the past decades, affecting millions of children in the United States and disproportionately affecting low-income minority children in urban areas. The same children at highest risk for asthma and obesity also have greater exposure to indoor and outdoor pollution. Emerging evidence suggests that obesity may confer increased susceptibility to health effects of air pollution._x000a__x000a_Methods: Aiming to provide causal-level evidence of these observational findings, we propose a home intervention study to 1) test whether targeted reductions of indoor Particulate Matter (PM) concentrations improve the respiratory health of overweight inner-city children with asthma more than that of lean inner-city children with asthma and 2) investigate mediators of susceptibility to indoor PM among overweight versus lean children with asthma. We will accomplish these aims using a 1:1 randomized controlled trial of 200 children with persistent asthma (half normal weight, half overweight) living in Baltimore City. Participants will be randomized to receive either two active air purifiers containing high-efficiency particulate air (HEPA) filters or two sham air purifiers with their filters removed._x000a__x000a_Implications: If the aforementioned observational findings are confirmed, implications will be directly relevant to the over 170 million children around the world now estimated to be overweight or obese."/>
    <s v="NO"/>
    <s v="Asthma"/>
    <s v="DEVICE: Active Air Purifier|DEVICE: Placebo Air Purifier"/>
    <s v="Maximum Symptom Days, We have chosen symptoms based on the strong relationship between symptoms and PM observed in previous studies. Symptoms during the previous two weeks will be captured with standardized questions used in many inner-city asthma studies, including our own that detected a strong association between indoor PM and asthma symptoms. A 'maximum symptom days' variable will constructed as the maximum of the variables: days of slowed activity, days of wheezing, coughing or chest tightness when running or going upstairs, and nights of waking with asthma symptoms in the past two weeks. We will administer questionnaires to the primary caregiver of children 8-11 years and to both participant and caregiver for adolescents age 12-17. Previous studies have indicated concordance between adolescent and the caregiver responses, and we will collect data to assess concordance within our study population. Individual symptom variables will serve as secondary outcomes., Baseline and about 12 weeks after the intervention"/>
    <s v="Asthma Control, Asthma Control Questionnaire (ACT). This questionnaire assesses asthma control and a score of less than 19 has been linked to poor asthma control. The Asthma Therapy Assessment Questionnaire includes questions about asthma control and will also be used., Baseline and about 12 weeks after the intervention|Asthma Symptoms, The Asthma Symptom Utility Index (ASUI) will be used to assess asthma symptoms., Baseline and about 12 weeks after the intervention|Health Care Utilization, Child participants and caregivers will be asked about acute health care encounters during the study, including unscheduled doctor visits, Emergency Department visits, and hospitalizations. Acute visits occurred in approximately 30% of our previous study populations during a 3 month period., Baseline and about 12 weeks after the intervention|Lung Function, Pre- and post-bronchodilator forced expiratory vital capacity in the first second/forced vital capacity (FEV1/FVC) and FEV1 will be measured and interpreted according to the American Thoracis Society (ATS) guidelines using NHANES predicted equations., Baseline and about 12 weeks after the intervention.|FENO, Exhaled nitric oxide (FENO) will provide a non-invasive means of assessing pulmonary inflammation in a large cohort of children. Measurements will be obtained prior to lung function according to the American Thoracic Society Guidelines with handheld, FDA-approved analyzer (NIOX System, Aerocrine, Sweden), Baseline and about 12 weeks after the intervention"/>
    <m/>
    <s v="Johns Hopkins University"/>
    <s v="National Institute of Environmental Health Sciences (NIEHS)"/>
    <s v="ALL"/>
    <s v="NA"/>
    <n v="198"/>
    <s v="OTHER"/>
    <s v="INTERVENTIONAL"/>
    <s v="Allocation: RANDOMIZED|Intervention Model: PARALLEL|Masking: QUADRUPLE (PARTICIPANT, CARE_PROVIDER, INVESTIGATOR, OUTCOMES_ASSESSOR)|Primary Purpose: OTHER"/>
    <s v="IRB00074171|P50ES018176"/>
    <s v="2016-08"/>
    <x v="3"/>
    <s v="2025-09"/>
    <d v="2016-05-05T00:00:00"/>
    <m/>
    <d v="2023-10-19T00:00:00"/>
    <x v="1"/>
    <s v="Meredith McCormack, Baltimore, Maryland, 21224, United States"/>
    <m/>
  </r>
  <r>
    <s v="&quot;air purifier&quot;"/>
    <s v="Y"/>
    <x v="0"/>
    <m/>
    <x v="1"/>
    <x v="1"/>
    <s v="ADULT, OLDER_ADULT"/>
    <s v="NCT05230784"/>
    <s v="The PURI-HF (Air Purifiers on Heart Failure) Trial"/>
    <s v="https://clinicaltrials.gov/study/NCT05230784"/>
    <m/>
    <s v="RECRUITING"/>
    <x v="1"/>
    <s v="Indoor air pollution and fine mode particulate matter with an aerodynamic diameter smaller than 2.5 micrometers (PM2.5) is a major contributor to global morbidity and mortality, particularly due to cardiovascular disease. This project aims to demonstrate the efficacy, feasibility and effectiveness of portable air filters in improving indoor PM2.5 levels and improving functional capacity of heart failure patients with reduced ejection fraction in India. The findings from the project will add to existing knowledge of innovative and scalable strategies to improve environmental and cardiovascular health worldwide._x000a__x000a_The overall objective of this study is to demonstrate the efficacy, feasibility, and effectiveness of portable air filters in improving indoor PM2.5 levels and improving functional capacity of heart failure patients with reduced ejection fraction in India."/>
    <s v="NO"/>
    <s v="Heart Failure"/>
    <s v="OTHER: AirOk Air Purifier|OTHER: Placebo Air Filter"/>
    <s v="Change in Distance Walked, The distance in meters will be recorded during a 6-minute walk test (MWT), Baseline, 12 months"/>
    <s v="Change in Systolic Blood Pressure (SBP), Baseline, 12 months|Change in Diastolic Blood Pressure (DBP), Baseline, 12 months|Change in Heart Rate, Baseline, 12 months|Change in pro B-type natriuretic peptide (Pro-BNP) Levels, Baseline, 12 months|Change in Number of Hospitalizations, Baseline, 12 months"/>
    <m/>
    <s v="NYU Langone Health"/>
    <s v="National Institute of Environmental Health Sciences (NIEHS)"/>
    <s v="ALL"/>
    <s v="NA"/>
    <n v="600"/>
    <s v="OTHER"/>
    <s v="INTERVENTIONAL"/>
    <s v="Allocation: RANDOMIZED|Intervention Model: PARALLEL|Masking: NONE|Primary Purpose: OTHER"/>
    <s v="21-00954|R01ES033222"/>
    <d v="2024-03-06T00:00:00"/>
    <x v="4"/>
    <d v="2025-04-30T00:00:00"/>
    <d v="2022-02-09T00:00:00"/>
    <m/>
    <d v="2024-05-06T00:00:00"/>
    <x v="2"/>
    <s v="Centre for Chronic Disease Control (CCDC), Thiruvananthapuram, Kerala, India|All India Institute of Medical Sciences (AIIMS), Delhi, Punjab, India|Public Health Foundation of India (PHFI), LudhiƒÅna, Punjab, India"/>
    <m/>
  </r>
  <r>
    <s v="&quot;air purifier&quot;"/>
    <s v="Y"/>
    <x v="0"/>
    <m/>
    <x v="0"/>
    <x v="0"/>
    <s v="CHILD"/>
    <s v="NCT04331353"/>
    <s v="The Allergen Reduction and Child Health Study (ARCHS)"/>
    <s v="https://clinicaltrials.gov/study/NCT04331353"/>
    <s v="ARCHS"/>
    <s v="RECRUITING"/>
    <x v="1"/>
    <s v="The Allergen Reduction and Child Health Study (ARCHS) is a 12-month, two group randomized control trial of children with asthma and who are exposed to cockroaches. Children ages 5 - 17 living in the Greater New Orleans area will be recruited from a variety of clinic and community settings. The overall goal of the study is to improve patient-centered asthma outcomes (asthma symptom days, health care utilization, asthma control and quality of life) by targeting one key allergen - cockroach exposure in the child's home. The investigators propose a simple intervention of insecticidal bait that is low cost, simple to implement, and which is lower toxicity than other forms of pest control. The reduction in the number of cockroaches in the home is an environmental outcome that is patient-centered and is likely to add to its acceptance by families of children with asthma."/>
    <s v="NO"/>
    <s v="Asthma in Children"/>
    <s v="BEHAVIORAL: Comparator 1 (tailored approach)|BEHAVIORAL: Comparator 2 (insecticidal bait)"/>
    <s v="Maximum number of symptom days in the previous two weeks, The number of days with asthma symptoms (chest tightness, cough, wheeze, disrupted sleep, limitations on physical activities) in the previous two weeks., 12 Months|Number of participants with an asthma related hospitalization, unscheduled clinic or emergency room visit for asthma in the previous month, Hospitalization or emergency room visit for asthma or unscheduled doctor visit for asthma in the previous month., 12 Months|Level of Asthma control, The level of asthma control assessed using the Asthma Control Test. The scores range from 5 to 25 with higher scores reflecting greater asthma control., 12 Months"/>
    <s v="Asthma quality of life, Quality of life measured using the Pediatric Asthma Quality of Life Questionnaire. 7 point Likert scale (Minimum:1 Maximum:7) all items are weighted equally. Higher scores indicate higher quality of life., 12 Months|Cockroach exposure, The number of cockroaches in the home and the level of cockroach antigen in the dust, Baseline, 3, 6, 9, 12 months"/>
    <m/>
    <s v="Tulane University"/>
    <s v="Patient-Centered Outcomes Research Institute"/>
    <s v="ALL"/>
    <s v="NA"/>
    <n v="290"/>
    <s v="OTHER"/>
    <s v="INTERVENTIONAL"/>
    <s v="Allocation: RANDOMIZED|Intervention Model: PARALLEL|Masking: SINGLE (OUTCOMES_ASSESSOR)|Primary Purpose: TREATMENT"/>
    <s v="2019-2199|AD-2018C3-14869"/>
    <d v="2020-11-15T00:00:00"/>
    <x v="4"/>
    <d v="2025-04-30T00:00:00"/>
    <d v="2020-04-02T00:00:00"/>
    <m/>
    <d v="2024-01-16T00:00:00"/>
    <x v="1"/>
    <s v="Tulane University, New Orleans, Louisiana, 70112, United States"/>
    <m/>
  </r>
  <r>
    <s v="&quot;air purifier&quot;"/>
    <s v="Y"/>
    <x v="1"/>
    <m/>
    <x v="0"/>
    <x v="3"/>
    <s v="CHILD"/>
    <s v="NCT06197477"/>
    <s v="Indoor Air Quality Monitoring and Impact on Children's Health"/>
    <s v="https://clinicaltrials.gov/study/NCT06197477"/>
    <s v="LEARN"/>
    <s v="RECRUITING"/>
    <x v="1"/>
    <s v="This study aims at understanding the relation between indoor air quality in schools, including both chemical and microbiological determinants, and cognition in children by gathering data across different parts of Europe"/>
    <s v="NO"/>
    <s v="Cognition"/>
    <s v="DEVICE: OurAir SQ 1750 - Mobile Air Purification System for indoor|DEVICE: Sham intervention"/>
    <s v="Change in Correct Detection of continuous Performance Test, Change in the number of times the child responded correctly to the target alphanumeric stimulus. Higher rates of correct detections indicate better attentional capacity., at the end of the intervention and at the end of the sham intervention|Change in the number of correct substitutions of Symbol Digit Modalities Test, Change in the the number of correct substitutions the child performed. Higher number of correct substitutions indicate better information processing ability., at the end of the intervention and at the end of the sham intervention|Change in the Memory Span Task score, Change in the number of longest list of items that a child can repeat back in correct order. Longer list of recalled items indicate better short term memory, at the end of the intervention and at the end of the sham intervention|Change in the Signal Detection Test score, Change in the number of correct detection of signals. Higher rates of correct detection indicate better perception ability, at the end of the intervention and at the end of the sham intervention"/>
    <m/>
    <m/>
    <s v="Hasselt University"/>
    <m/>
    <s v="ALL"/>
    <s v="NA"/>
    <n v="900"/>
    <s v="OTHER"/>
    <s v="INTERVENTIONAL"/>
    <s v="Allocation: RANDOMIZED|Intervention Model: CROSSOVER|Masking: SINGLE (PARTICIPANT)|Primary Purpose: BASIC_SCIENCE"/>
    <s v="Hasselt University"/>
    <d v="2023-11-20T00:00:00"/>
    <x v="5"/>
    <s v="2025-12"/>
    <d v="2024-01-09T00:00:00"/>
    <m/>
    <d v="2024-01-09T00:00:00"/>
    <x v="3"/>
    <s v="Hasselt University, Diepenbeek, 3590, Belgium"/>
    <m/>
  </r>
  <r>
    <s v="&quot;air purifier&quot;"/>
    <s v="Y"/>
    <x v="0"/>
    <m/>
    <x v="0"/>
    <x v="0"/>
    <s v="CHILD"/>
    <s v="NCT05934370"/>
    <s v="The Duke-Reinvestment Partners Community Collaborative (DRC)- Healthy Homes"/>
    <s v="https://clinicaltrials.gov/study/NCT05934370"/>
    <s v="DRC"/>
    <s v="RECRUITING"/>
    <x v="1"/>
    <s v="The goal of this open-label, single arm home intervention feasibility study is to improve quality of life for children ages 4-16 years with asthma._x000a__x000a_The main questions it aims to answer are:_x000a__x000a_* How can Home-Based Environmental Interventions (HEI) improve home air-quality problems in the home?_x000a_* How can HEI improve asthma outcomes in children?_x000a__x000a_Participants will be receiving HEI and completing asthma surveys."/>
    <s v="NO"/>
    <s v="Asthma in Children"/>
    <s v="OTHER: Home-Based Environmental Interventions (HEI)"/>
    <s v="Patient Satisfaction, A measure of satisfaction by distributing a satisfaction survey to each patient and caregiver, Week 10|Caregiver Satisfacation Survey, A measure of satisfaction by distributing a satisfaction survey to each patient and caregiver, Week 10|Change in Air -Quality Index, Air-quality index assessments will include: PM2.5, PM10, total VOC's, formaldehyde, carbon dioxide, Air Quality Index) in child's room and main living room using the Temtop M10, Temptop 2000C, and HEPA purifier air quality monitor., Week 4, Week 10|Asthma healthcare utilization measured by number of clinic visits needed, Determine ongoing need for healthcare utilization for participant's asthma, Through study completion, an average of 24 weeks|Asthma healthcare utilization measured by number of Emergency Department visits, Determine ongoing need for healthcare utilization for participant's asthma, Through study completion, an average of 24 weeks|Asthma healthcare utilization measured by number of urgent care visits, Determine ongoing need for healthcare utilization for participant's asthma, Through study completion, an average of 24 weeks|Asthma healthcare utilization measured by number of hospitalizations, Determine ongoing need for healthcare utilization for participant's asthma, Through study completion, an average of 24 weeks"/>
    <s v="Study Completion, Study completion will be measured when 30 participants enroll and complete the intervention, Through study completion, an average of 24 weeks|Change in Air Quality of Formaldehyde measured by a Temtop M10, The Temtop M10 will measure the amount of Formaldehyde in the home, Week 8|Change in Air Quality of Particulate Matter (PM) measured by a Temtop M10, The Temtop M10 will measure the amount of Particulate Matter (PM) 2.5 in the home, Week 8|Change in Air Quality of TVOC measured by a Temtop M10, The Temtop M10 will measure the amount of TVOC in the home, Week 8|Change in Air Quality measured by a Temtop M10, The Temtop M10 will measure the air quality in the home, Week 8|Air Quality changes of Particulate Matter (PM) 2.5 measured by a Temtop M2000c, The Temtop M2000c will measure the Particulate Matter (PM)2.5, Week 8|Air Quality changes of particles measured by a Temtop M2000c, The Temtop M2000c will measure the number of particles in the home, Week 8|Air Quality changes of carbon dioxide measured by a Temtop M2000c, The Temtop M2000c will measure the amount of carbon dioxide in the home, Week 8|Air Quality changes of particulate matter (PM 10) measured by a Temtop M2000c, The Temtop M2000c will measure the amount of particulate matter (PM 10) in the home, Week 8|Air Quality changes measured by patient's air purifier, The patient's air purifier will measure the air quality index in the home, Week 8|Measurement of lung function, Lung function will be measure by spirometry, Week 10|Asthma Symptoms measured by the Asthma Control Questionnaire (ACQ 6), The Asthma Control Questionnaire (ACQ 6) is a 6 question self-report measure of asthma symptoms over the prior week. Items are rated on a sale ranging from 0 (never interferes with daily life) to 6 (interferes very severely with daily life). Higher scores indicate a worse outcome than lower scores., Week 10|Asthma symptoms measured by the Asthma Control Test (ACT or cACT), The Asthma Control Test (ACT or cACT) is a 5 question self-report measure of asthma symptoms over the prior four weeks. Items are rated on a scale ranging from 1 (All of the time) to 5 (none of the time). Lower scores indicate a worse outcome than higher scores., Week 10|Asthma symptoms measured by the Duke Asthma Score (DAS), The Duke Asthma Score (DAS) is a 6 question self-report measure of asthma symptoms over the prior month. Items are rated on a scale ranging from 0 (never) to 4 (every day). Higher scores indicate a worse outcome than lower scores., Week 10"/>
    <m/>
    <s v="Duke University"/>
    <m/>
    <s v="ALL"/>
    <s v="NA"/>
    <n v="30"/>
    <s v="OTHER"/>
    <s v="INTERVENTIONAL"/>
    <s v="Allocation: NA|Intervention Model: SINGLE_GROUP|Masking: NONE|Primary Purpose: TREATMENT"/>
    <s v="Pro00113089"/>
    <d v="2023-07-20T00:00:00"/>
    <x v="6"/>
    <s v="2024-08"/>
    <d v="2023-07-07T00:00:00"/>
    <m/>
    <d v="2023-08-21T00:00:00"/>
    <x v="1"/>
    <s v="Duke University Health System, Durham, North Carolina, 27710, United States"/>
    <m/>
  </r>
  <r>
    <s v="&quot;air purifier&quot;"/>
    <s v="Y"/>
    <x v="1"/>
    <m/>
    <x v="2"/>
    <x v="4"/>
    <s v="CHILD, ADULT, OLDER_ADULT"/>
    <s v="NCT06374316"/>
    <s v="Air Purifiers in Classrooms for Infection Control - a Pilot Study"/>
    <s v="https://clinicaltrials.gov/study/NCT06374316"/>
    <m/>
    <s v="ACTIVE_NOT_RECRUITING"/>
    <x v="0"/>
    <s v="This study aims to investigate the acceptability and feasibility of deploying air purifiers equipped with HEPA (high-efficiency particulate air) filters in classrooms, to study air purifiers as an infection control measure. It will also evaluate the direct effect of air purifiers on air quality, comparing ceiling-mounted purifiers, portable purifiers and no purifier."/>
    <s v="NO"/>
    <s v="Feasibility|Acceptability"/>
    <s v="DEVICE: Ceiling-Mounted Air Purifiers|DEVICE: Portable Air Purifiers|DEVICE: Portable or Ceiling Mounted Air Purifiers"/>
    <s v="Effectiveness of air purifiers versus no air purifier on improving air quality in classrooms., Air quality will be measured using specialized monitors, capturing key indicators such as particulate matter levels. The data collected will enable a comprehensive evaluation of the effectiveness of air purifiers versus no air purifier in improving the overall air quality in educational settings., 9 weeks|Effectiveness of ceiling mounted versus portable air purifier on improving air quality in classrooms., Air quality will be measured using specialized monitors, capturing key indicators such as particulate matter levels. The data collected will enable a comprehensive evaluation of the effectiveness between ceiling mounted and portable air purifiers in improving the overall air quality in educational settings., 9 weeks|Acceptability of having Air Purifiers in Classrooms, Acceptability will be assessed through the in-depth qualitative interviews with teachers and students, exploring perceptions and challenges associated with the use of air purifiers., 6 weeks|Untoward events when installing air purifiers in classrooms, Experiences will be collected from the personnel involved in installing the air purifiers, 2 weeks|Untoward events when running air purifiers in classrooms, Experiences will be collected from class teachers and students through in-depth qualitative interviews at the beginning (only teachers) and the end (teachers and students) of the study period. Observations and experiences from the study team during the study period will be collected and described., 9 weeks|How student absence data can be collected from existing school registration systems., Experiences from collecting data from the individual schools or from the municipalities, on absence per week per class based on the existing absence systems, will be described., 8 weeks"/>
    <s v="Response rate of class teachers to the study surveys., Consent will be sought from relevant teachers in part 1 schools, and weekly questionnaires will be sent out. Response rates will be described. Results will be supported by answers to interview questions about motivations and challenges in participating in such surveys., 6 weeks|Response rate of students/their guardians to study surveys., Consent will be sought from students in part 1 schools, and weekly questionnaires will be sent out. Response rate will be described., 8 weeks|Proportion of absence due to respiratory disease., Answers to surveys from teachers and students on absence and reasons for absence, from part 1 schools, will be analysed., 8 weeks|Absence frequency among students, Based on the absence data from the schools existing registration systems, we will describe the absence frequency among students in the participating classes., 8 weeks"/>
    <m/>
    <s v="Norwegian Institute of Public Health"/>
    <s v="SINTEF Health Research"/>
    <s v="ALL"/>
    <s v="NA"/>
    <n v="6"/>
    <s v="OTHER_GOV"/>
    <s v="INTERVENTIONAL"/>
    <s v="Allocation: NON_RANDOMIZED|Intervention Model: PARALLEL|Masking: NONE|Primary Purpose: OTHER"/>
    <n v="2302888"/>
    <d v="2024-01-15T00:00:00"/>
    <x v="7"/>
    <d v="2024-05-01T00:00:00"/>
    <d v="2024-04-18T00:00:00"/>
    <m/>
    <d v="2024-04-18T00:00:00"/>
    <x v="4"/>
    <s v="Norwegian Institute of Public Health, Oslo, Norway"/>
    <m/>
  </r>
  <r>
    <s v="&quot;air cleaner&quot;"/>
    <s v="Y"/>
    <x v="0"/>
    <m/>
    <x v="1"/>
    <x v="5"/>
    <s v="ADULT, OLDER_ADULT"/>
    <s v="NCT06376994"/>
    <s v="Multi-Center Clean Air Randomized Controlled Trial in COPD"/>
    <s v="https://clinicaltrials.gov/study/NCT06376994"/>
    <s v="Clean Air"/>
    <s v="NOT_YET_RECRUITING"/>
    <x v="2"/>
    <s v="This is a multi-center randomized, sham-controlled clinical trial to determine the effectiveness of an air cleaner intervention aimed at improving indoor air quality on reducing COPD exacerbation risk and improving quality of life, functional status, rescue medication use."/>
    <s v="NO"/>
    <s v="Chronic Obstructive Pulmonary Disease (COPD)"/>
    <s v="DEVICE: Air cleaner|DEVICE: Sham air cleaner"/>
    <s v="St. George's Respiratory Questionnaire (SGRQ), The St. George's Respiratory Questionnaire for COPD Patients (SGRQ-C) is a widely used measure of disease impact as an indicator of disease-specific quality of life. The SGRQ is a disease specific instrument containing 50 items in three subscales (symptoms, activity, and impact)., baseline and 3, 6, 9, and 12 months after baseline"/>
    <m/>
    <m/>
    <s v="JHSPH Center for Clinical Trials"/>
    <s v="National Heart, Lung, and Blood Institute (NHLBI)"/>
    <s v="ALL"/>
    <s v="PHASE3"/>
    <n v="770"/>
    <s v="OTHER"/>
    <s v="INTERVENTIONAL"/>
    <s v="Allocation: RANDOMIZED|Intervention Model: PARALLEL|Masking: QUADRUPLE (PARTICIPANT, CARE_PROVIDER, INVESTIGATOR, OUTCOMES_ASSESSOR)|Primary Purpose: PREVENTION"/>
    <s v="IRB00407311|1U24HL169566-01"/>
    <s v="2024-09"/>
    <x v="8"/>
    <s v="2028-09"/>
    <d v="2024-04-22T00:00:00"/>
    <m/>
    <d v="2024-04-22T00:00:00"/>
    <x v="1"/>
    <s v="Johns Hopkins, Baltimore, Maryland, 21224, United States"/>
    <m/>
  </r>
  <r>
    <s v="&quot;air cleaner&quot;"/>
    <s v="Y"/>
    <x v="0"/>
    <m/>
    <x v="1"/>
    <x v="5"/>
    <s v="ADULT, OLDER_ADULT"/>
    <s v="NCT05913765"/>
    <s v="Air Filtration for COPD in VA Population of Veterans"/>
    <s v="https://clinicaltrials.gov/study/NCT05913765"/>
    <m/>
    <s v="RECRUITING"/>
    <x v="1"/>
    <s v="The goal of this study is to investigate the effectiveness of stand-alone air filtration for improving indoor air quality (IAQ) and chronic obstructive pulmonary disease (COPD) outcomes in a high-risk urban cohort of 80 U.S. military veterans with COPD. Secondary goals of the study are to (1) investigate housing-related factors that may contribute to COPD exacerbation, (2) investigate the utility of using low-cost sensors for indoor air pollution epidemiology studies and for providing actionable or useful information on the quality of their indoor air to patients and their physicians, and (3) evaluate the costs and benefits of using stand-alone air filtration to improve IAQ and COPD outcomes."/>
    <s v="NO"/>
    <s v="Pulmonary Disease, Chronic Obstructive"/>
    <s v="DEVICE: Air cleaner"/>
    <s v="COPD exacerbations, Physician diagnosed exacerbation of acute COPD, Through study completion, an average of 1 year"/>
    <s v="ED visits, Number of emergency room visits, Through study completion, an average of 1 year|Urgent care visits, Number of urgent care visits, Through study completion, an average of 1 year|Unscheduled clinic visits, Number of unscheduled clinic visits, Through study completion, an average of 1 year|6MWD, 6-minute walk distance, At the end of study completion, an average of 1 year|O2 sat, Transcutaneous oxygen saturation at rest and during 6MWD, At the end of study completion, an average of 1 year|Health related quality of life, Veterans Rand 36 Item Healthy Survey (VR 36), At the end of study completion, an average of 1 year|St. George's, St. George's Respiratory Questionnaire (SGRQ) score, At the end of study completion, an average of 1 year"/>
    <m/>
    <s v="Illinois Institute of Technology"/>
    <s v="Jesse Brown VA Medical Center|US Department of Housing and Urban Development|Elevate"/>
    <s v="ALL"/>
    <s v="NA"/>
    <n v="80"/>
    <s v="OTHER"/>
    <s v="INTERVENTIONAL"/>
    <s v="Allocation: RANDOMIZED|Intervention Model: PARALLEL|Masking: SINGLE (PARTICIPANT)|Primary Purpose: TREATMENT"/>
    <s v="irb-2022-92|ILHHU0049-19|IRB #1675992"/>
    <d v="2023-01-11T00:00:00"/>
    <x v="2"/>
    <d v="2025-03-31T00:00:00"/>
    <d v="2023-06-22T00:00:00"/>
    <m/>
    <d v="2024-04-25T00:00:00"/>
    <x v="1"/>
    <s v="Jesse Brown Veterans Affairs Medical Center, Chicago, Illinois, 60612, United States"/>
    <m/>
  </r>
  <r>
    <s v="&quot;air cleaner&quot;"/>
    <s v="Y"/>
    <x v="0"/>
    <m/>
    <x v="1"/>
    <x v="1"/>
    <s v="ADULT, OLDER_ADULT"/>
    <s v="NCT06384625"/>
    <s v="Developing and Evaluating an Indoor Air Pollution Intervention Among Cardiovascular Patients: the AIRWISE Study"/>
    <s v="https://clinicaltrials.gov/study/NCT06384625"/>
    <m/>
    <s v="NOT_YET_RECRUITING"/>
    <x v="2"/>
    <s v="This pilot study (n=20) is a prospective evaluation of the implementation of an indoor air pollution intervention among patients who have undergone recent percutaneous coronary intervention procedures. The intervention, called Air Improvement and Real-time Monitoring for Wellness through Interactive Strategies and Education (AIRWISE), is focused on improving indoor air quality through air filtration, education, and behavioral recommendations. All participants will receive the AIRWISE intervention with the objective of evaluating acceptance and use of the individual intervention components. This implementation study will inform the submission of a larger NIH proposal for a randomized trial. The central study hypothesis is that an intervention program with educational strategies and visual behavioral cues will increase knowledge and awareness of air pollution exposures among the participants and lead to improved intervention compliance."/>
    <s v="NO"/>
    <s v="Coronary Heart Disease|Cardiovascular Diseases|Environmental Exposure"/>
    <s v="OTHER: AIRWISE"/>
    <s v="Evaluate the implementation of an indoor air pollution intervention., As an implementation study, the investigators will administer the AIRWISE intervention to 20 cardiovascular patients and evaluate intervention fidelity, acceptance, and compliance over a 6-month period spanning the 2024 wildfire season. An important outcome measure is to understand how frequently participants use the primary intervention components that include personal air cleaners (PACs), an indoor air quality monitor that changes color based on air quality index, and educational materials. These 3 components will be evaluated via electronic surveys administered every 2 weeks over the course of the study. The investigators will use 7 Likert Scale (ordinal) questions to measure frequency of use for the intervention components. The 7 questions will be combined into a composite score of intervention use that ranges from 7 to 39, with higher scores indicating higher intervention use., 6 months"/>
    <s v="Fine particulate matter (PM2.5), Measure indoor PM2.5 concentrations among participant households during intervention evaluation., 6 months|Life's Essential 8, The investigators will prospectively collect health measures to calculate a metric called Life's Essential 8 (LE8), a construct of cardiovascular health including blood pressure, lipids, glucose, body mass index, nicotine exposure, diet, physical activity, and sleep health. LE8 ranges from 0 to 100, with the score calculated as an unweighted average of the 8 component metric scores. Overall scores of 80 to 100 are considered high, 50 to 79 considered moderate, and 0 to 49 considered low. The investigators will then assess associations between the LE8 metric and indoor PM2.5 concentrations measured using the AIRWISE sensors. The hypothesis is that higher indoor PM2.5 concentrations over the course of the study will be associated with lower LE8 scores., 6 months"/>
    <m/>
    <s v="University of Montana"/>
    <s v="Providence Heart Institute"/>
    <s v="ALL"/>
    <s v="NA"/>
    <n v="20"/>
    <s v="OTHER"/>
    <s v="INTERVENTIONAL"/>
    <s v="Allocation: NA|Intervention Model: SINGLE_GROUP|Masking: NONE|Primary Purpose: OTHER"/>
    <n v="361378"/>
    <d v="2024-06-01T00:00:00"/>
    <x v="9"/>
    <d v="2025-02-01T00:00:00"/>
    <d v="2024-04-25T00:00:00"/>
    <m/>
    <d v="2024-05-14T00:00:00"/>
    <x v="1"/>
    <s v="Providence Health Institute (Montana)"/>
    <m/>
  </r>
  <r>
    <s v="&quot;air cleaner&quot;"/>
    <s v="Y"/>
    <x v="0"/>
    <m/>
    <x v="1"/>
    <x v="1"/>
    <s v="ADULT"/>
    <s v="NCT05903950"/>
    <s v="Air Pollution and Cardiovascular Disease in Qatar: an Interventional Study to Reduce Blood Pressure"/>
    <s v="https://clinicaltrials.gov/study/NCT05903950"/>
    <s v="APCIQ-BP"/>
    <s v="RECRUITING"/>
    <x v="1"/>
    <s v="The main objective is to determine if in-home portable air cleaners provide persistent reductions in PM2.5 exposures and improvements in systolic blood pressure and biochemical parameters over 4-weeks in patients with metabolic syndrome residing in Qatar."/>
    <s v="NO"/>
    <s v="Hypertension, Systolic|Metabolic Syndrome"/>
    <s v="DEVICE: Air cleaners with HEPA filter|DEVICE: Air cleaners without HEPA filter"/>
    <s v="Change in Systolic Blood Pressure, Mean change from baseline in systolic blood pressure, week 4, week 10"/>
    <s v="Change in Fasting Glycemia, Mean change from baseline in fasting glycemia, week 4, week 10|Change in Insulin Resistance Index, Mean change from baseline in Insulin Resistance Index, week 4, week 10"/>
    <m/>
    <s v="Weill Cornell Medical College in Qatar"/>
    <s v="Hamad Medical Corporation|Case Western Reserve University"/>
    <s v="ALL"/>
    <s v="NA"/>
    <n v="100"/>
    <s v="OTHER"/>
    <s v="INTERVENTIONAL"/>
    <s v="Allocation: RANDOMIZED|Intervention Model: CROSSOVER|Masking: TRIPLE (PARTICIPANT, INVESTIGATOR, OUTCOMES_ASSESSOR)|Primary Purpose: PREVENTION"/>
    <s v="22-00009"/>
    <s v="2024-06"/>
    <x v="10"/>
    <s v="2025-12"/>
    <d v="2023-06-15T00:00:00"/>
    <m/>
    <d v="2024-05-01T00:00:00"/>
    <x v="5"/>
    <s v="Hamad Medical Corporation, Doha, Qatar"/>
    <m/>
  </r>
  <r>
    <s v="&quot;air cleaner&quot;"/>
    <s v="Y"/>
    <x v="0"/>
    <s v="Yes"/>
    <x v="1"/>
    <x v="5"/>
    <s v="ADULT, OLDER_ADULT"/>
    <s v="NCT03658538"/>
    <s v="Motivational Interviewing and Air Cleaners for Smokers With COPD (MOVE COPD)"/>
    <s v="https://clinicaltrials.gov/study/NCT03658538"/>
    <s v="MOVE-COPD"/>
    <s v="ACTIVE_NOT_RECRUITING"/>
    <x v="0"/>
    <s v="COPD is characterized by lung injury and inflammation caused by noxious particles and gases, including those emanating from cigarette smoke and air pollution. Despite the clear detrimental impact of poor air quality on respiratory outcomes, regardless of smoking status, to investigators' knowledge, there are no studied environmental interventions targeting indoor air quality to improve respiratory health of smokers, thus ignoring a potential target for harm reduction. Investigators propose a randomized controlled intervention trial to test whether targeted reductions of multiple indoor pollutants (PM, SHS and NO2) in homes of smokers with COPD will improve respiratory outcomes. Investigators have chosen a potent, multimodal intervention (active air cleaners + Motivational intervention for SHS reduction) in order to maximize the opportunity to prove that there is a health benefit to active smokers with COPD from indoor air pollution reduction."/>
    <s v="NO"/>
    <s v="COPD, Chronic Obstructive Pulmonary Disease"/>
    <s v="DEVICE: Active HEPA Air Cleaner|BEHAVIORAL: Motivational interviewing|DEVICE: Sham Air Cleaner"/>
    <s v="Change in Quality of Life, St. George's Respiratory Questionnaire (SGRQ). The total score is from 0 to 100. Higher scores indicate more limitations, Baseline and 6 months|Change in Dyspnea as assessed by the University of California San Diego Shortness of Breath Questionnaire (SDSOBQ), Dyspnea will be assessed using the University of California San Diego Shortness of Breath Questionnaire (SDSOBQ). The SDSOBQ scoring will range from 0 to 120 (with higher scores indicating greater difficulty breathing)., Baseline and 6 months"/>
    <s v="Change in COPD health status, COPD health status will be assessed with the COPD assessment test (CAT). The total score is from 0 to 40. Higher scores indicate worse COPD control., Baseline and 6 months|Change in Dyspnea as assessed by modified medical research Council questionnaire(mMRC), Dyspnea will be assessed using the modified medical research Council questionnaire(mMRC). The total score is from 0 (no dyspnea) to 2 (severe dyspnea).is from 0 to 40. Higher scores indicate worse COPD control, Change from baseline and 6 months post-randomization|Change in aggregate Health Care Utilization (number of episodes reported due to COPD-related exacerbation), We will administer a questionnaire to collect participant's self report of Health Care Utilization (HCU) episodes due to COPD-related exacerbation (including need for oral corticosteroids or antibiotics for worsening respiratory symptoms, emergency department (ED) visit or hospitalization). This questionnaire will be administered at baseline and during the 6 months of follow-up. Report of HCU due to COPD-related exacerbation will be collected at baseline, at 3 and at 6 month clinic visits. The aggregate HCU number could range from 0 (zero/none event reported) to 1 or more episodes reported during the last 3 months., Baseline, 3 month and 6 months post-randomization|Lung Function as assessed by Forced Expiratory Volume in 1 second (FEV1%), Pulmonary function testing will be assessed as FEV1% predicted, that is FEV1, adjusted for age, height, race and sex, Baseline and 6 months|The Clinical COPD Questionnaire (CCQ), The CCQ will be administered to evaluate health status in patients with COPD. The CCQ is a 10-item questionnaire, health-related quality of life questionnaire (HRQoL) with good psychometric properties. The total score ranges from 0 to 6, where a higher scores indicates a worse health status., Baseline and 6 months"/>
    <s v="Change in Systemic markers of inflammation in serum (Interleukin-8), Interleukin-8 concentration in serum (units/mg), Baseline and 6 months|Change in Systemic markers of inflammation in serum (C-reactive protein), C-reactive protein concentration in serum will be expressed in: mg/l, Baseline and 6 months|Change in Markers of oxidative stress in urine (8-isoprostane), 8-isoprostane concentration in urine (pg/ml), Baseline and 6 months"/>
    <s v="Johns Hopkins University"/>
    <s v="National Institute of Environmental Health Sciences (NIEHS)"/>
    <s v="ALL"/>
    <s v="NA"/>
    <n v="150"/>
    <s v="OTHER"/>
    <s v="INTERVENTIONAL"/>
    <s v="Allocation: RANDOMIZED|Intervention Model: PARALLEL|Masking: TRIPLE (PARTICIPANT, CARE_PROVIDER, INVESTIGATOR)|Primary Purpose: OTHER"/>
    <s v="IRB00185955|R01ES029512"/>
    <d v="2019-06-03T00:00:00"/>
    <x v="11"/>
    <s v="2025-07"/>
    <d v="2018-09-05T00:00:00"/>
    <m/>
    <d v="2024-06-21T00:00:00"/>
    <x v="1"/>
    <s v="Johns Hopkins Bayview Campus, Baltimore, Maryland, 21224, United States"/>
    <m/>
  </r>
  <r>
    <s v="&quot;air cleaner&quot;"/>
    <s v="Y"/>
    <x v="0"/>
    <m/>
    <x v="0"/>
    <x v="0"/>
    <s v="CHILD"/>
    <s v="NCT02763917"/>
    <s v="AIRWEIGHS: Investigating Obesity as a Susceptibility Factor for Air Pollution in Childhood Asthma"/>
    <s v="https://clinicaltrials.gov/study/NCT02763917"/>
    <m/>
    <s v="ACTIVE_NOT_RECRUITING"/>
    <x v="0"/>
    <s v="Background: Asthma and obesity are public health crises that have concurrently risen over the past decades, affecting millions of children in the United States and disproportionately affecting low-income minority children in urban areas. The same children at highest risk for asthma and obesity also have greater exposure to indoor and outdoor pollution. Emerging evidence suggests that obesity may confer increased susceptibility to health effects of air pollution._x000a__x000a_Methods: Aiming to provide causal-level evidence of these observational findings, we propose a home intervention study to 1) test whether targeted reductions of indoor Particulate Matter (PM) concentrations improve the respiratory health of overweight inner-city children with asthma more than that of lean inner-city children with asthma and 2) investigate mediators of susceptibility to indoor PM among overweight versus lean children with asthma. We will accomplish these aims using a 1:1 randomized controlled trial of 200 children with persistent asthma (half normal weight, half overweight) living in Baltimore City. Participants will be randomized to receive either two active air purifiers containing high-efficiency particulate air (HEPA) filters or two sham air purifiers with their filters removed._x000a__x000a_Implications: If the aforementioned observational findings are confirmed, implications will be directly relevant to the over 170 million children around the world now estimated to be overweight or obese."/>
    <s v="NO"/>
    <s v="Asthma"/>
    <s v="DEVICE: Active Air Purifier|DEVICE: Placebo Air Purifier"/>
    <s v="Maximum Symptom Days, We have chosen symptoms based on the strong relationship between symptoms and PM observed in previous studies. Symptoms during the previous two weeks will be captured with standardized questions used in many inner-city asthma studies, including our own that detected a strong association between indoor PM and asthma symptoms. A 'maximum symptom days' variable will constructed as the maximum of the variables: days of slowed activity, days of wheezing, coughing or chest tightness when running or going upstairs, and nights of waking with asthma symptoms in the past two weeks. We will administer questionnaires to the primary caregiver of children 8-11 years and to both participant and caregiver for adolescents age 12-17. Previous studies have indicated concordance between adolescent and the caregiver responses, and we will collect data to assess concordance within our study population. Individual symptom variables will serve as secondary outcomes., Baseline and about 12 weeks after the intervention"/>
    <s v="Asthma Control, Asthma Control Questionnaire (ACT). This questionnaire assesses asthma control and a score of less than 19 has been linked to poor asthma control. The Asthma Therapy Assessment Questionnaire includes questions about asthma control and will also be used., Baseline and about 12 weeks after the intervention|Asthma Symptoms, The Asthma Symptom Utility Index (ASUI) will be used to assess asthma symptoms., Baseline and about 12 weeks after the intervention|Health Care Utilization, Child participants and caregivers will be asked about acute health care encounters during the study, including unscheduled doctor visits, Emergency Department visits, and hospitalizations. Acute visits occurred in approximately 30% of our previous study populations during a 3 month period., Baseline and about 12 weeks after the intervention|Lung Function, Pre- and post-bronchodilator forced expiratory vital capacity in the first second/forced vital capacity (FEV1/FVC) and FEV1 will be measured and interpreted according to the American Thoracis Society (ATS) guidelines using NHANES predicted equations., Baseline and about 12 weeks after the intervention.|FENO, Exhaled nitric oxide (FENO) will provide a non-invasive means of assessing pulmonary inflammation in a large cohort of children. Measurements will be obtained prior to lung function according to the American Thoracic Society Guidelines with handheld, FDA-approved analyzer (NIOX System, Aerocrine, Sweden), Baseline and about 12 weeks after the intervention"/>
    <m/>
    <s v="Johns Hopkins University"/>
    <s v="National Institute of Environmental Health Sciences (NIEHS)"/>
    <s v="ALL"/>
    <s v="NA"/>
    <n v="198"/>
    <s v="OTHER"/>
    <s v="INTERVENTIONAL"/>
    <s v="Allocation: RANDOMIZED|Intervention Model: PARALLEL|Masking: QUADRUPLE (PARTICIPANT, CARE_PROVIDER, INVESTIGATOR, OUTCOMES_ASSESSOR)|Primary Purpose: OTHER"/>
    <s v="IRB00074171|P50ES018176"/>
    <s v="2016-08"/>
    <x v="3"/>
    <s v="2025-09"/>
    <d v="2016-05-05T00:00:00"/>
    <m/>
    <d v="2023-10-19T00:00:00"/>
    <x v="1"/>
    <s v="Meredith McCormack, Baltimore, Maryland, 21224, United States"/>
    <m/>
  </r>
  <r>
    <s v="&quot;air cleaner&quot;"/>
    <s v="Y"/>
    <x v="0"/>
    <m/>
    <x v="1"/>
    <x v="1"/>
    <s v="ADULT, OLDER_ADULT"/>
    <s v="NCT05874479"/>
    <s v="Reducing AIR Pollution Exposure to Lower Blood PRESSURE Among New York City Public Housing Residents"/>
    <s v="https://clinicaltrials.gov/study/NCT05874479"/>
    <s v="AirPressureNYC"/>
    <s v="RECRUITING"/>
    <x v="1"/>
    <s v="Fine particulate matter \&lt;2.5 ¬µm (PM2.5) air pollution is the fifth leading risk factor for global mortality, with the largest portion of deaths due to cardiovascular disease (CVD). While several mechanisms are responsible, PM2.5-induced elevations in blood pressure (BP) may be relevant. Indoor portable air cleaners (PACs) are a novel approach to reduce exposure to PM2.5 and potentially lower blood pressure. The current study is being conducted to provide evidence that PACs reduce PM2.5 exposure and lower systolic blood pressure (SBP) in key patient populations."/>
    <s v="NO"/>
    <s v="Blood Pressure"/>
    <s v="DEVICE: Active PAC|DEVICE: Sham PAC"/>
    <s v="Average Self-Measured Morning Home Systolic Blood Pressure (AM H-SBP) over 30 Days, Participants measure HBP every day between 6-9 am., Up to Day 30"/>
    <s v="Average Self-Measured Morning Home Systolic Blood Pressure (AM H-SBP) over 90 Days, Participants measure HBP every day between 6-9 am., Up to Day 90|Average Self-Measured Morning Home Systolic Blood Pressure (AM H-SBP) over 180 Days, Participants measure HBP every day between 6-9 am., Up to Day 180"/>
    <m/>
    <s v="NYU Langone Health"/>
    <s v="National Heart, Lung, and Blood Institute (NHLBI)"/>
    <s v="ALL"/>
    <s v="NA"/>
    <n v="440"/>
    <s v="OTHER"/>
    <s v="INTERVENTIONAL"/>
    <s v="Allocation: RANDOMIZED|Intervention Model: PARALLEL|Masking: DOUBLE (PARTICIPANT, INVESTIGATOR)|Primary Purpose: PREVENTION"/>
    <s v="23-00517"/>
    <d v="2023-12-20T00:00:00"/>
    <x v="8"/>
    <s v="2028-03"/>
    <d v="2023-05-25T00:00:00"/>
    <m/>
    <d v="2023-12-27T00:00:00"/>
    <x v="1"/>
    <s v="NYU Langone Health, New York, New York, 10016, United States"/>
    <m/>
  </r>
  <r>
    <s v="&quot;air cleaner&quot;"/>
    <s v="Y"/>
    <x v="0"/>
    <m/>
    <x v="1"/>
    <x v="6"/>
    <s v="ADULT, OLDER_ADULT"/>
    <s v="NCT05944770"/>
    <s v="ASPIRE Health Tulare County"/>
    <s v="https://clinicaltrials.gov/study/NCT05944770"/>
    <s v="ASPIREHealth"/>
    <s v="ACTIVE_NOT_RECRUITING"/>
    <x v="0"/>
    <s v="The goal of this clinical trial is to compare indoor air quality and health in people exposed to air pollution, including possible exposure to wildfire smoke. The study will test the effect of using a do-it-yourself (DIY) air cleaner when air pollution is present to answer the following questions:_x000a__x000a_* Do health outcomes differ between participants who use a DIY PAC and those who use a sham air cleaner?_x000a_* How effective is the DIY air cleaner in reducing indoor concentrations of fine particles (PM2.5), and volatile organic compounds found in wildfire smoke? OR How effective is the DIY air cleaner in reducing indoor concentrations of fine and coarse particles (i.e., PM 10)?_x000a_* What are barriers to use of a DIY air cleaner and what factors facilitate its use?_x000a__x000a_Participants will be asked to do the following:_x000a__x000a_* Participate in 5 home visits from study staff between July - October 2023_x000a_* Have an air quality sensor placed in the participant's bedroom for the whole study period_x000a_* Have a small sensor attached to the main door of the participant's house to record when the door is open or closed (important for air quality inside)_x000a_* Allow researchers to take air and dust samples in the participant's bedroom_x000a_* Run a DIY air cleaner in the participant's bedroom for at least 6 nights while the participant sleeps_x000a_* Complete 2 interviews_x000a_* Allow study staff to collect 3 fingerstick blood samples_x000a_* Allow study staff to collect 3 samples of fluid from inside the nose_x000a_* Use the study air cleaner in the participant's bedroom during the study period_x000a__x000a_The investigators will measure air quality in participating homes and measure health outcomes for participants. The investigators will compare outcomes of participants who use a DIY air cleaner with filters that work well to those of participants who use a DIY air cleaner with a placebo filter (one that does not work well to remove the air pollutants of concern). The goal of the study is to see if using the effective air cleaner leads to better health outcomes and indoor air quality."/>
    <s v="NO"/>
    <s v="Respiratory Tract Diseases|Cardiovascular Diseases"/>
    <s v="OTHER: DIY portable air cleaner with a highly effective filter|OTHER: DIY portable air cleaner with sham filtration"/>
    <s v="Difference in change in concentrations of biomarkers of inflammation between treatment and control groups, Markers of inflammation include C-reactive protein obtained from fingerstick blood samples, Measured at baseline (pre-intervention) and at two timepoints, at least 3 days apart, during the portable air cleaner usage period (intervention)"/>
    <s v="Difference in change in concentrations of biomarkers of inflammation between treatment and control groups, Markers of inflammation obtained from nasal epithelial lining fluid analyses, Measured at Baseline and at two timepoints, at least 3 days apart, during the portable air cleaner usage period (intervention)|Symptom data, Symptom/clinical data obtained from questionnaires, At baseline and at one timepoint during portable air cleaner use"/>
    <s v="air quality measurements, Concentrations of PM2.5, PM10 and volatile organic compounds in air inside participants' homes, Continuous measurement lasting up to 15 weeks"/>
    <s v="Environmental Protection Agency (EPA)"/>
    <s v="University of North Carolina, Chapel Hill"/>
    <s v="ALL"/>
    <s v="NA"/>
    <n v="80"/>
    <s v="FED"/>
    <s v="INTERVENTIONAL"/>
    <s v="Allocation: RANDOMIZED|Intervention Model: PARALLEL|Masking: SINGLE (PARTICIPANT)|Primary Purpose: PREVENTION"/>
    <s v="23-0965"/>
    <d v="2023-07-29T00:00:00"/>
    <x v="12"/>
    <d v="2023-10-31T00:00:00"/>
    <d v="2023-07-13T00:00:00"/>
    <m/>
    <d v="2023-10-27T00:00:00"/>
    <x v="1"/>
    <s v="Central California Environmental Justice Network, Fresno, California, 93727, United States"/>
    <m/>
  </r>
  <r>
    <s v="&quot;air cleaner&quot;"/>
    <s v="Y"/>
    <x v="0"/>
    <m/>
    <x v="1"/>
    <x v="2"/>
    <s v="ADULT, OLDER_ADULT"/>
    <s v="NCT05994937"/>
    <s v="Cleaner Air for Lower Cardiometabolic Risk"/>
    <s v="https://clinicaltrials.gov/study/NCT05994937"/>
    <m/>
    <s v="RECRUITING"/>
    <x v="1"/>
    <s v="The purpose of this interventional sham-controlled pilot study is to study the effects of using portable air cleaners (PACs) in outpatient adults with prediabetes. The primary aims are to determine the effect PAC's have on glycemic variability and the concentrations of circulating biomarkers of inflammation."/>
    <s v="NO"/>
    <s v="PreDiabetes"/>
    <s v="DEVICE: PAC with HEPA filter intact|DEVICE: PAC with HEPA filter removed"/>
    <s v="Percent Change in A Continuous Glucose Monitor (CGM) Coefficient of Variation (CV), A CGM will be placed at baseline to continuously measure glucose, which will then be used to assess glycemic variability at the end of 4 weeks post-intervention. This outcome will be measured using the following equation: ((\[post-intervention\]-\[pre-intervention\]))/(\[pre-intervention\])\*100%, Baseline, Week 4|Percent Change of C-reactive Protein (CRP) Biomarkers, This outcome will be measured using the following equation: ((\[post-intervention\]-\[pre-intervention\]))/(\[pre-intervention\])\*100%, Baseline, Week 4|Percent Change in Concentration of Interleukin-6 (IL-6) Biomarkers, This outcome will be measured using the following equation: ((\[post-intervention\]-\[pre-intervention\]))/(\[pre-intervention\])\*100%, Baseline, Week 4|Percent Change in Concentration of Tumor Necrosis Factor-alpha (TNFŒ±) Biomarkers, This outcome will be measured using the following equation: ((\[post-intervention\]-\[pre-intervention\]))/(\[pre-intervention\])\*100%, Baseline, Week 4"/>
    <m/>
    <m/>
    <s v="NYU Langone Health"/>
    <s v="Doris Duke Charitable Foundation"/>
    <s v="ALL"/>
    <s v="NA"/>
    <n v="142"/>
    <s v="OTHER"/>
    <s v="INTERVENTIONAL"/>
    <s v="Allocation: RANDOMIZED|Intervention Model: PARALLEL|Masking: DOUBLE (PARTICIPANT, CARE_PROVIDER)|Primary Purpose: PREVENTION"/>
    <s v="23-00755"/>
    <d v="2023-12-26T00:00:00"/>
    <x v="13"/>
    <d v="2025-07-30T00:00:00"/>
    <d v="2023-08-16T00:00:00"/>
    <m/>
    <d v="2024-02-23T00:00:00"/>
    <x v="1"/>
    <s v="NYU Langone Medical Center, New York, New York, 10016, United States"/>
    <m/>
  </r>
  <r>
    <s v="&quot;air cleaner&quot;"/>
    <s v="Y"/>
    <x v="0"/>
    <m/>
    <x v="1"/>
    <x v="2"/>
    <s v="ADULT, OLDER_ADULT"/>
    <s v="NCT06070428"/>
    <s v="Project 4: ACHIEVE PATHFINDER"/>
    <s v="https://clinicaltrials.gov/study/NCT06070428"/>
    <s v="PATHFINDER"/>
    <s v="RECRUITING"/>
    <x v="1"/>
    <s v="ACHIEVE-P4: PATHFINDER is a randomized, blinded clinical trial of portable air cleaners (PAC) provided at the time of hospital discharge to Heart Failure (HF) patients. It will be carried out at Henry Ford Hospitals. This project is part of the ACHIEVE GREATER (Addressing Cardiometabolic Health Inequities by Early PreVEntion in the GREAT LakEs Region) Center (IRB 100221MP2A), the purpose of which is to reduce cardiometabolic health disparities and downstream Black-White lifespan inequality. The ACHIEVE GREATER Center involves several separate but related projects that aim to mitigate health disparities in risk factor control for three chronic conditions, hypertension (HTN, Project 1), heart failure (HF, Project 2) and coronary heart disease (CHD, Project 3), which drive downstream lifespan inequality. The present study is Project 4 (Aim 1) a randomized clinical trial titled: Portable Air cleaners to Treat Heart Failure and Negate Disparities of Environment and Race (PATHFINDER), of the ACHIEVE GREATER Center."/>
    <s v="NO"/>
    <s v="Heart Failure"/>
    <s v="OTHER: PAC provision at hospital discharge|OTHER: Control non-intervention; PAC without filter"/>
    <s v="The impact of PAC use for 90 days after hospital discharge for HF compared to sham on NTproBNP level., Change in NTproBNP from baseline to 90 days. This will be determined by comparing the NTproBNP value at the 90-day follow up visit versus the baseline NTproBNP value measured from blood draw at enrollment/randomization visit (within 48 hours of hospital discharge)., Baseline at hospital discharge to 90 days."/>
    <s v="The effect of PAC use on home PM2.5 levels in active PAC group versus sham group, Each participant will be provided an indoor PM2.5 sensor to measure in-home PM2.5 levels, Baseline to 90 days|The effect of PAC use on clinical events (death) in the active PAC group versus sham group, Clinical events such as death will be monitored primarily by EMR data., Baseline to 90 days|The effect of PAC use on clinical events (hospitalization) in the active PAC group versus sham group, Clinical events will be monitored primarily by EMR data, but patients will also be queried at study visits regarding hospitalization., Baseline to 90 days"/>
    <s v="Impact of PAC on hsCRP, hsCRP and hsTroponin will be measured at 30 and 90 days post-enrollment, 30 and 90 days post-enrollment|Impact of PAC use on health status, Change in health status will be evaluated by use of the Kansas City Cardiomyopathy Questionnaire (KCCQ) a validated health status tool for detecting clinically important changes. The score will be represented on a 0-to-100 scale; lower scores represent more severe symptoms and scores of 100 represent no limitations., Baseline, 30 and 90 days post enrollment|Impact of PAC on hsTroponin, hsTroponin will be measured at 30 and 90 days post-enrollment, 30 and 90 days post-enrollment"/>
    <s v="Henry Ford Health System"/>
    <s v="Wayne State University"/>
    <s v="ALL"/>
    <s v="NA"/>
    <n v="400"/>
    <s v="OTHER"/>
    <s v="INTERVENTIONAL"/>
    <s v="Allocation: RANDOMIZED|Intervention Model: PARALLEL|Masking: QUADRUPLE (PARTICIPANT, CARE_PROVIDER, INVESTIGATOR, OUTCOMES_ASSESSOR)|Primary Purpose: TREATMENT"/>
    <n v="16658"/>
    <d v="2023-12-18T00:00:00"/>
    <x v="14"/>
    <s v="2026-12"/>
    <d v="2023-10-06T00:00:00"/>
    <m/>
    <d v="2024-01-12T00:00:00"/>
    <x v="1"/>
    <s v="Henry Ford Health, Detroit, Michigan, 48202, United States"/>
    <m/>
  </r>
  <r>
    <s v="&quot;hepa&quot;"/>
    <s v="Y"/>
    <x v="2"/>
    <m/>
    <x v="1"/>
    <x v="7"/>
    <s v="ADULT, OLDER_ADULT"/>
    <s v="NCT06286241"/>
    <s v="Comparison of the Complications in Multiple Myeloma Patients Who Received Autologous Stem Cell Transplantation Between in HEPA-filtered Room and Non-HEPA-filtered Room"/>
    <s v="https://clinicaltrials.gov/study/NCT06286241"/>
    <s v="Step down ward"/>
    <s v="NOT_YET_RECRUITING"/>
    <x v="2"/>
    <s v="The goal of this observational study is to comparison of the complications in multiple myeloma patients who received autologous stem cell transplantation between in HEPA-filtered room and non-HEPA-filtered room. The main questions it aims to answer are:_x000a__x000a_* The incidence of febrile neutropenia, infection, and duration of hospital stay_x000a_* 2-year progression free survival Participants will be collected the data of baseline diagnosis, treatment, treatment results and complications during admission and follow-up visits from hospital medical record."/>
    <s v="NO"/>
    <s v="Multiple Myeloma"/>
    <m/>
    <s v="febrile neutropenia, incidence of febrile neutropenia, during admission|Infection, incidence of Infection, during admission|duration of admission, duration of admission, during admission|progression free survival, duration of survival, 2 years"/>
    <m/>
    <m/>
    <s v="Siriraj Hospital"/>
    <s v="Faculty of Medicine Siriraj Hospital"/>
    <s v="ALL"/>
    <m/>
    <n v="344"/>
    <s v="OTHER"/>
    <s v="OBSERVATIONAL"/>
    <s v="Observational Model: |Time Perspective: p"/>
    <s v="877/2564(IRB2)"/>
    <d v="2024-03-25T00:00:00"/>
    <x v="15"/>
    <d v="2024-07-30T00:00:00"/>
    <d v="2024-02-29T00:00:00"/>
    <m/>
    <d v="2024-03-15T00:00:00"/>
    <x v="6"/>
    <m/>
    <m/>
  </r>
  <r>
    <s v="&quot;hepa&quot;"/>
    <s v="Y"/>
    <x v="0"/>
    <m/>
    <x v="1"/>
    <x v="1"/>
    <s v="ADULT, OLDER_ADULT"/>
    <s v="NCT04279249"/>
    <s v="Home Air Filtration for Traffic-Related Air Pollution"/>
    <s v="https://clinicaltrials.gov/study/NCT04279249"/>
    <s v="HAFTRAP"/>
    <s v="RECRUITING"/>
    <x v="1"/>
    <s v="This study is a blinded randomized crossover efficacy trial (N=172 households consisting of 207 participants) of High Efficiency Particulate Air (HEPA) filtration in near-highway homes that lack mechanical air-handling systems. Households will be randomized to 30 days of either filtration or sham filtration followed by a 30 washout period with a subsequent 30-day period of the alternative assignment. Room air filters that are commercially available will be placed in the bedroom and living room of each home._x000a__x000a_The investigators will measure UFP and PM2.5 concentrations in 20% of the homes during filtration and sham periods and assess personal exposure in a subset of participants. The investigators will also assess chemical composition of particulate air pollution in 10 homes/year for exploratory purposes that could lead to future lines of research. The primary health endpoints will be participants' hsCRP and peripheral blood pressure, measures that the investigators have used in multiple observational studies of UFP as well as in pilot filtration intervention studies. Secondary biological measures that contribute to understanding biological pathways will be IL-6 (inflammation), D-dimer (coagulation), metabolome, central pressure and arterial stiffness. The primary intention to treat analysis will compare outcomes between HEPA filtration to sham filtration. The investigators will have 80% power to detect a difference of 0.6 mg/L in change in hsCRP and a difference in reduction in systolic blood pressure of 3.5 mmHg compared to participants who receive no filtration. Having participants serve as their own controls in the within-subject comparisons of intervention effectiveness increases statistical power and eliminates the possibility of baseline imbalances in demographic and clinical characteristics. A social science evaluation will inform final adjustments to the investigators' approach at the start and also assess participant acceptance and experience with the intervention at the end. The investigators' primary innovation is that this will be the first near highway HEPA intervention trial that is large enough and careful enough to be policy-relevant."/>
    <s v="NO"/>
    <s v="Cardiovascular Risk Factor|Blood Pressure"/>
    <s v="OTHER: HEPA Air Filtration|OTHER: Sham HEPA Air Filtration"/>
    <s v="Change in Systolic Blood Pressure at 1 Month, Seated blood pressure measured using ambulatory monitors, measured at study onset and 30 days|Change in High Sensitivity C-Reactive Protein (hsCRP) at 1 Month, inflammation marker assayed from blood samples, blood sample taken at study onset and 30 days"/>
    <s v="Change in D-dimer at 1 Month, coagulation marker assayed from blood samples, blood sample taken at study onset and 30 days"/>
    <m/>
    <s v="UConn Health"/>
    <s v="Somerville Transportation Equity Partnership, Inc.|Welcome Project Inc|Tufts University|Boston University|Olin College of Engineering|National Institute of Environmental Health Sciences (NIEHS)"/>
    <s v="ALL"/>
    <s v="NA"/>
    <n v="210"/>
    <s v="OTHER"/>
    <s v="INTERVENTIONAL"/>
    <s v="Allocation: RANDOMIZED|Intervention Model: CROSSOVER|Masking: DOUBLE (PARTICIPANT, OUTCOMES_ASSESSOR)|Primary Purpose: PREVENTION"/>
    <s v="20-109-2|1R01ES030289"/>
    <d v="2020-11-15T00:00:00"/>
    <x v="16"/>
    <d v="2024-05-31T00:00:00"/>
    <d v="2020-02-21T00:00:00"/>
    <m/>
    <d v="2023-06-18T00:00:00"/>
    <x v="1"/>
    <s v="UConn Health, Farmington, Connecticut, 06032, United States"/>
    <m/>
  </r>
  <r>
    <s v="&quot;hepa&quot;"/>
    <s v="Y"/>
    <x v="0"/>
    <m/>
    <x v="0"/>
    <x v="8"/>
    <s v="CHILD"/>
    <s v="NCT05615870"/>
    <s v="Bronchiolitis Recovery and the Use of High Efficiency Particulate Air (HEPA) Filters"/>
    <s v="https://clinicaltrials.gov/study/NCT05615870"/>
    <s v="BREATHE"/>
    <s v="ACTIVE_NOT_RECRUITING"/>
    <x v="0"/>
    <s v="This is a multi-center, parallel, double-blind, randomized controlled clinical trial. Children \&lt;12 months of age hospitalized with bronchiolitis are randomized 1:1 to receive a 24-week home intervention with filtration units containing HEPA and carbon filters (in the child's sleep space and a common room) to improve indoor air quality (IAQ) or to a control group with filtration units without HEPA and carbon filters. The HEPA intervention units and control units will be used for 24 weeks after pre-intervention IAQ measurements. Children are followed for respiratory outcomes over the pre-intervention and intervention periods."/>
    <s v="NO"/>
    <s v="Bronchiolitis"/>
    <s v="OTHER: Winix 5500-2 HEPA filtration units"/>
    <s v="Number of caregiver-reported symptom-free days (SFDs), An SFD is defined as a 24-hour period without coughing, wheezing, or trouble breathing, 24 Weeks"/>
    <s v="Number of hospitalizations, emergency department or urgent care visits or other unscheduled medical visits for respiratory complaints, 24 weeks|Total quality of life (QOL) score, QOL score is measured by the PedsQLTM Pediatric Quality of Life Inventory Infants Scales questionnaire, 24 weeks|Average Particulate Matter (PM2.5) levels, PM2.5 levels are measured by in-home monitors and scaled to unit of micrograms per cubic meter per week, 24 weeks"/>
    <m/>
    <s v="IDeA States Pediatric Clinical Trials Network"/>
    <s v="University of Vermont Medical Center|University of Montana|National Institutes of Health (NIH)"/>
    <s v="ALL"/>
    <s v="NA"/>
    <n v="228"/>
    <s v="NETWORK"/>
    <s v="INTERVENTIONAL"/>
    <s v="Allocation: RANDOMIZED|Intervention Model: PARALLEL|Masking: TRIPLE (PARTICIPANT, CARE_PROVIDER, INVESTIGATOR)|Primary Purpose: PREVENTION"/>
    <s v="274137|U24OD024957"/>
    <d v="2022-11-07T00:00:00"/>
    <x v="17"/>
    <s v="2024-06"/>
    <d v="2022-11-14T00:00:00"/>
    <m/>
    <d v="2024-02-20T00:00:00"/>
    <x v="1"/>
    <s v="Alaska Native Tribal Health Consortium, Anchorage, Alaska, 99508, United States|Arkansas Children's Hospital - Little Rock (ACHRI), Little Rock, Arkansas, 72202, United States|Kapi'olani Medical Center for Women and Children, Honolulu, Hawaii, 96826, United States|Kansas University Medical Center, Kansas City, Kansas, 66160, United States|University of Louisville, Louisville, Kentucky, 40292, United States|Tulane University, Department of Pediatrics, New Orleans, Louisiana, 70112, United States|University of Miss. Medical Center, Jackson, Mississippi, 39216, United States|University of Montana, Missoula, Montana, 59812, United States|University of Nebraska Medical Center, Omaha, Nebraska, 68198, United States|Dartmouth Hospital, Lebanon, New Hampshire, 03756, United States|University of New Mexico Health Sciences Center, Albuquerque, New Mexico, 87131, United States|Children's Hospital OU Medical Center, Oklahoma City, Oklahoma, 73104, United States|Rhode Island Hospital, Providence, Rhode Island, 02903, United States|Prisma Health-Midlands, Columbia, South Carolina, 29203, United States|Avera Research Institute, Sioux Falls, South Dakota, 57108, United States|University of Vermont Medical Center, Burlington, Vermont, 05401, United States|West Virginia University, Morgantown, West Virginia, 26506, United States"/>
    <m/>
  </r>
  <r>
    <s v="&quot;hepa&quot;"/>
    <s v="Y"/>
    <x v="0"/>
    <m/>
    <x v="1"/>
    <x v="2"/>
    <s v="OLDER_ADULT"/>
    <s v="NCT05718245"/>
    <s v="HEPA, PM2.5, and Cardiometabolic Health"/>
    <s v="https://clinicaltrials.gov/study/NCT05718245"/>
    <m/>
    <s v="RECRUITING"/>
    <x v="1"/>
    <s v="The goal of this randomized, double-blind, crossover trial is to test the hypothesis that a longer-term indoor HEPA filtration intervention can improve cardiometabolic profiles by reducing indoor PM2.5 exposures in at-risk individuals."/>
    <s v="NO"/>
    <s v="Air Pollution|Cardiometabolic Health"/>
    <s v="DEVICE: HEPA filter|DEVICE: Sham filter"/>
    <s v="Change in HOMA-IR, Difference between baseline and HOMA-IR measured after 6-month intervention, At the baseline and immediately after each of the 6-month interventions|Change in HbA1c, Difference between baseline and HOMA-IR measured after 6-month intervention, At the baseline and immediately after each of the 6-month interventions"/>
    <s v="Change in fasting glucose, Difference between baseline and fasting glucose measured after 6-month intervention, At the baseline and immediately after each of the 6-month interventions|Change in fasting insulin, Difference between baseline and fasting insulin measured after 6-month intervention, At the baseline and immediately after each of the 6-month interventions|Changes in lipid profiles, Differences between baseline and LDL, HDL, VLDL, triglycerides, and total cholesterol levels measured after 6-month intervention, At the baseline and immediately after each of the 6-month interventions|Change in blood pressure, Differences between baseline and systolic and diastolic blood pressure measured after 6-month intervention, At the baseline and immediately after each of the 6-month interventions|Change in continuously monitored glucose level, Difference in continuously measured glucose measured using Abbott FreeStyle Libre 2 Pro Continuous Glucose Monitor (CGM) for 2 weeks between baseline and after intervention., At the baseline and immediately after 3 months of intervention"/>
    <m/>
    <s v="University of Southern California"/>
    <s v="Duke University"/>
    <s v="ALL"/>
    <s v="NA"/>
    <n v="52"/>
    <s v="OTHER"/>
    <s v="INTERVENTIONAL"/>
    <s v="Allocation: RANDOMIZED|Intervention Model: CROSSOVER|Masking: DOUBLE (PARTICIPANT, INVESTIGATOR)|Primary Purpose: PREVENTION"/>
    <s v="UL2_Study"/>
    <d v="2023-03-15T00:00:00"/>
    <x v="18"/>
    <d v="2025-04-01T00:00:00"/>
    <d v="2023-02-08T00:00:00"/>
    <m/>
    <d v="2024-02-05T00:00:00"/>
    <x v="1"/>
    <s v="Keck School of Medicine, University of Southern California, Los Angeles, California, 90033, United States"/>
    <m/>
  </r>
  <r>
    <s v="&quot;hepa&quot;"/>
    <s v="Y"/>
    <x v="1"/>
    <m/>
    <x v="2"/>
    <x v="4"/>
    <s v="CHILD, ADULT, OLDER_ADULT"/>
    <s v="NCT05953233"/>
    <s v="School Inner City Air Study"/>
    <s v="https://clinicaltrials.gov/study/NCT05953233"/>
    <m/>
    <s v="NOT_YET_RECRUITING"/>
    <x v="2"/>
    <s v="The goal of this randomized clinical trial is to test the efficacy of high efficiency particulate air (HEPA) cleaners in reducing respiratory viral exposure and infections in elementary school classrooms. Classrooms will be randomized to active vs. sham HEPA cleaners. The main questions it aims to answer are:_x000a__x000a_* Do classroom HEPA cleaners reduce exposure to viruses?_x000a_* Do classroom HEPA cleaners reduce student and teacher infections?_x000a_* Do classroom HEPA cleaners reduce infections in family members?"/>
    <s v="NO"/>
    <s v="Viral Infection"/>
    <s v="OTHER: Active classroom HEPA cleaner|OTHER: Sham classroom HEPA cleaner"/>
    <s v="Viral pathogen detected in upper respiratory sample, Presence/absence of a respiratory virus in upper respiratory sample, 1 year"/>
    <s v="Symptomatic respiratory infection (student, teacher), Presence/absence of a cold based on 30 day recall, 1 year|Symptomatic respiratory infection (household member), Presence/absence of a cold based on 30 day recall, 1 year|Viral detection in classroom bioaerosol sample, Viral detection in classroom bioaerosol sample (viral copy number per cubic meter of air), 1 year|Severity of a cold in child using the WURSS-K - Kids Daily Symptom Report, Severity of a cold (when present) in child will be graded using the Wisconsin Upper Respiratory Symptom Survey Kids Daily Symptom Report (WURSS-K). Range 0 - 42; higher indicates more severe., 1 year|Severity of a cold in adult using the WURSS-24, Severity of a cold (when present) in adult will be graded using the Wisconsin Upper Respiratory Symptom Survey 24 Daily Symptom Report (WURSS-24). Range 0 - 161; higher indicates more severe., 1 year|Number of missed school or work days in last 30 days, 30 day recall of missed school or work days. Range 0 - 30; higher indicates more severe., 1 year|Number of days requiring inpatient or outpatient care in last 30 days, 30 day recall of healthcare utilization defined as number of days requiring outpatient or inpatient hospital care. Range 0 - 30; higher indicates more severe., 1 year"/>
    <m/>
    <s v="Massachusetts General Hospital"/>
    <s v="Boston Children's Hospital"/>
    <s v="ALL"/>
    <s v="NA"/>
    <n v="200"/>
    <s v="OTHER"/>
    <s v="INTERVENTIONAL"/>
    <s v="Allocation: RANDOMIZED|Intervention Model: PARALLEL|Masking: TRIPLE (PARTICIPANT, CARE_PROVIDER, OUTCOMES_ASSESSOR)|Primary Purpose: PREVENTION"/>
    <s v="IRB-P00045373"/>
    <s v="2023-09"/>
    <x v="19"/>
    <s v="2030-08"/>
    <d v="2023-07-20T00:00:00"/>
    <m/>
    <d v="2023-08-04T00:00:00"/>
    <x v="1"/>
    <s v="Boston Childrens"/>
    <m/>
  </r>
  <r>
    <s v="&quot;hepa&quot;"/>
    <s v="Y"/>
    <x v="2"/>
    <m/>
    <x v="1"/>
    <x v="4"/>
    <s v="ADULT, OLDER_ADULT"/>
    <s v="NCT05648097"/>
    <s v="Baldachin: Ceiling HEPA-filtration to Prevent Nosocomial Transmission of COVID-19"/>
    <s v="https://clinicaltrials.gov/study/NCT05648097"/>
    <m/>
    <s v="RECRUITING"/>
    <x v="1"/>
    <s v="In this study, a patient space occupied by a patient with confirmed COVID-19 in an open-space multiple bed area in the Intermediate Care Unit will be equipped with a mobile, optimally placed high efficiency particulate air (&quot;HEPA&quot;)-equivalent air filtration unit (&quot;Baldachin&quot;) in addition to existing hospital policy infection prevention and control measures. The investigators are going to evaluate this intervention regarding its capacity to prevent the nosocomial onwards transmission of Sars-COV2 to patients located in the same multiple-bed open space patient area."/>
    <s v="NO"/>
    <s v="COVID-19"/>
    <s v="DEVICE: Baldachin"/>
    <s v="Proportion of nosocomially infected individuals within 4 days after exposure, Assessed by nasopharyngeal swab on day 4 after the last exposure amongst all in the same room exposed patients in cardiovascular open-space Intermediate Care Unit (&quot;IMC&quot;) rooms with the environmental interventions vs. open-space IMC rooms without the environmental intervention, 4 days after last exposure"/>
    <s v="Exposure duration, Expected to be on average hours up to a few days, Period when exposed to a patient with confirmed COVID-19 in the same room|Proportion of immunocompromised patients among those exposed, e.g. patients under treatment with steroids, chemotherapy, At the time of exposure|Preexisting air change rate per hour in the rooms where exposure occurs, At the time of exposure|Age of exposed patients, As part of the demographic characteristics, At the time of exposure|Gender of exposed patients, As part of the demographic characteristics, At the time of exposure|Proportion of nosocomially infected patients within 10 days after exposure, As documented in the electronic patient record, 10 days after last exposure"/>
    <m/>
    <s v="Insel Gruppe AG, University Hospital Bern"/>
    <m/>
    <s v="ALL"/>
    <s v="NA"/>
    <n v="104"/>
    <s v="OTHER"/>
    <s v="INTERVENTIONAL"/>
    <s v="Allocation: NON_RANDOMIZED|Intervention Model: PARALLEL|Masking: NONE|Primary Purpose: PREVENTION"/>
    <s v="Balda01"/>
    <d v="2023-09-13T00:00:00"/>
    <x v="20"/>
    <d v="2024-11-30T00:00:00"/>
    <d v="2022-12-13T00:00:00"/>
    <m/>
    <d v="2023-12-06T00:00:00"/>
    <x v="7"/>
    <s v="Inselspital Bern University Hospital, Bern, Canton Of Bern, 3010, Switzerland"/>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AE31E34-3FB2-6F4A-975C-87AFC63B8329}" name="PivotTable3" cacheId="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I38" firstHeaderRow="1" firstDataRow="3" firstDataCol="1"/>
  <pivotFields count="38">
    <pivotField showAll="0"/>
    <pivotField showAll="0"/>
    <pivotField axis="axisRow" showAll="0">
      <items count="4">
        <item x="0"/>
        <item x="2"/>
        <item x="1"/>
        <item t="default"/>
      </items>
    </pivotField>
    <pivotField showAll="0"/>
    <pivotField axis="axisRow" showAll="0">
      <items count="4">
        <item x="1"/>
        <item x="2"/>
        <item x="0"/>
        <item t="default"/>
      </items>
    </pivotField>
    <pivotField axis="axisRow" showAll="0">
      <items count="10">
        <item x="0"/>
        <item x="2"/>
        <item x="6"/>
        <item x="1"/>
        <item x="3"/>
        <item x="5"/>
        <item x="7"/>
        <item x="8"/>
        <item x="4"/>
        <item t="default"/>
      </items>
    </pivotField>
    <pivotField showAll="0"/>
    <pivotField showAll="0"/>
    <pivotField showAll="0"/>
    <pivotField showAll="0"/>
    <pivotField showAll="0"/>
    <pivotField showAll="0"/>
    <pivotField axis="axisCol" showAll="0">
      <items count="4">
        <item x="0"/>
        <item x="2"/>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items count="22">
        <item x="17"/>
        <item x="6"/>
        <item x="3"/>
        <item x="11"/>
        <item x="10"/>
        <item x="5"/>
        <item x="14"/>
        <item x="8"/>
        <item x="19"/>
        <item x="12"/>
        <item x="7"/>
        <item x="16"/>
        <item x="15"/>
        <item x="0"/>
        <item x="20"/>
        <item x="2"/>
        <item x="9"/>
        <item x="18"/>
        <item x="4"/>
        <item x="13"/>
        <item x="1"/>
        <item t="default"/>
      </items>
    </pivotField>
    <pivotField showAll="0"/>
    <pivotField numFmtId="14" showAll="0"/>
    <pivotField showAll="0"/>
    <pivotField numFmtId="14" showAll="0"/>
    <pivotField axis="axisRow" showAll="0">
      <items count="9">
        <item x="3"/>
        <item x="2"/>
        <item x="4"/>
        <item x="5"/>
        <item x="7"/>
        <item x="6"/>
        <item x="0"/>
        <item x="1"/>
        <item t="default"/>
      </items>
    </pivotField>
    <pivotField showAll="0"/>
    <pivotField showAll="0"/>
  </pivotFields>
  <rowFields count="4">
    <field x="4"/>
    <field x="2"/>
    <field x="5"/>
    <field x="35"/>
  </rowFields>
  <rowItems count="33">
    <i>
      <x/>
    </i>
    <i r="1">
      <x/>
    </i>
    <i r="2">
      <x v="1"/>
    </i>
    <i r="3">
      <x v="7"/>
    </i>
    <i r="2">
      <x v="2"/>
    </i>
    <i r="3">
      <x v="7"/>
    </i>
    <i r="2">
      <x v="3"/>
    </i>
    <i r="3">
      <x v="1"/>
    </i>
    <i r="3">
      <x v="3"/>
    </i>
    <i r="3">
      <x v="7"/>
    </i>
    <i r="2">
      <x v="5"/>
    </i>
    <i r="3">
      <x v="7"/>
    </i>
    <i r="1">
      <x v="1"/>
    </i>
    <i r="2">
      <x v="6"/>
    </i>
    <i r="3">
      <x v="5"/>
    </i>
    <i r="2">
      <x v="8"/>
    </i>
    <i r="3">
      <x v="4"/>
    </i>
    <i>
      <x v="1"/>
    </i>
    <i r="1">
      <x v="2"/>
    </i>
    <i r="2">
      <x v="8"/>
    </i>
    <i r="3">
      <x v="2"/>
    </i>
    <i r="3">
      <x v="7"/>
    </i>
    <i>
      <x v="2"/>
    </i>
    <i r="1">
      <x/>
    </i>
    <i r="2">
      <x/>
    </i>
    <i r="3">
      <x v="6"/>
    </i>
    <i r="3">
      <x v="7"/>
    </i>
    <i r="2">
      <x v="7"/>
    </i>
    <i r="3">
      <x v="7"/>
    </i>
    <i r="1">
      <x v="2"/>
    </i>
    <i r="2">
      <x v="4"/>
    </i>
    <i r="3">
      <x/>
    </i>
    <i t="grand">
      <x/>
    </i>
  </rowItems>
  <colFields count="2">
    <field x="12"/>
    <field x="-2"/>
  </colFields>
  <colItems count="8">
    <i>
      <x/>
      <x/>
    </i>
    <i r="1" i="1">
      <x v="1"/>
    </i>
    <i>
      <x v="1"/>
      <x/>
    </i>
    <i r="1" i="1">
      <x v="1"/>
    </i>
    <i>
      <x v="2"/>
      <x/>
    </i>
    <i r="1" i="1">
      <x v="1"/>
    </i>
    <i t="grand">
      <x/>
    </i>
    <i t="grand" i="1">
      <x/>
    </i>
  </colItems>
  <dataFields count="2">
    <dataField name="Sum of Enrollment" fld="24" baseField="0" baseItem="0"/>
    <dataField name="Count of Brief Summary"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7223-5878-C74C-8107-F61A7762A0E5}">
  <dimension ref="A1:AM31"/>
  <sheetViews>
    <sheetView tabSelected="1" workbookViewId="0">
      <selection activeCell="A31" sqref="A31"/>
    </sheetView>
  </sheetViews>
  <sheetFormatPr baseColWidth="10" defaultRowHeight="16" x14ac:dyDescent="0.2"/>
  <cols>
    <col min="1" max="1" width="14.33203125" bestFit="1" customWidth="1"/>
    <col min="21" max="21" width="15.5" customWidth="1"/>
  </cols>
  <sheetData>
    <row r="1" spans="1:39" x14ac:dyDescent="0.2">
      <c r="A1" s="3" t="s">
        <v>169</v>
      </c>
      <c r="B1" s="3" t="s">
        <v>297</v>
      </c>
      <c r="C1" s="3" t="s">
        <v>373</v>
      </c>
      <c r="D1" s="3" t="s">
        <v>378</v>
      </c>
      <c r="E1" s="3" t="s">
        <v>380</v>
      </c>
      <c r="F1" s="3" t="s">
        <v>382</v>
      </c>
      <c r="G1" s="3" t="s">
        <v>15</v>
      </c>
      <c r="H1" s="3" t="s">
        <v>0</v>
      </c>
      <c r="I1" s="3" t="s">
        <v>1</v>
      </c>
      <c r="J1" s="3" t="s">
        <v>2</v>
      </c>
      <c r="K1" s="3" t="s">
        <v>3</v>
      </c>
      <c r="L1" s="3" t="s">
        <v>4</v>
      </c>
      <c r="M1" s="3" t="s">
        <v>4</v>
      </c>
      <c r="N1" s="3" t="s">
        <v>5</v>
      </c>
      <c r="O1" s="3" t="s">
        <v>6</v>
      </c>
      <c r="P1" s="3" t="s">
        <v>7</v>
      </c>
      <c r="Q1" s="3" t="s">
        <v>8</v>
      </c>
      <c r="R1" s="3" t="s">
        <v>9</v>
      </c>
      <c r="S1" s="3" t="s">
        <v>10</v>
      </c>
      <c r="T1" s="3" t="s">
        <v>11</v>
      </c>
      <c r="U1" s="3" t="s">
        <v>406</v>
      </c>
      <c r="V1" s="3" t="s">
        <v>12</v>
      </c>
      <c r="W1" s="3" t="s">
        <v>13</v>
      </c>
      <c r="X1" s="3" t="s">
        <v>14</v>
      </c>
      <c r="Y1" s="3" t="s">
        <v>16</v>
      </c>
      <c r="Z1" s="3" t="s">
        <v>17</v>
      </c>
      <c r="AA1" s="3" t="s">
        <v>18</v>
      </c>
      <c r="AB1" s="3" t="s">
        <v>19</v>
      </c>
      <c r="AC1" s="3" t="s">
        <v>20</v>
      </c>
      <c r="AD1" s="3" t="s">
        <v>21</v>
      </c>
      <c r="AE1" s="3" t="s">
        <v>22</v>
      </c>
      <c r="AF1" s="3" t="s">
        <v>23</v>
      </c>
      <c r="AG1" s="3" t="s">
        <v>24</v>
      </c>
      <c r="AH1" s="3" t="s">
        <v>25</v>
      </c>
      <c r="AI1" s="3" t="s">
        <v>26</v>
      </c>
      <c r="AJ1" s="3" t="s">
        <v>27</v>
      </c>
      <c r="AK1" s="3" t="s">
        <v>367</v>
      </c>
      <c r="AL1" s="3" t="s">
        <v>28</v>
      </c>
      <c r="AM1" s="3" t="s">
        <v>29</v>
      </c>
    </row>
    <row r="2" spans="1:39" x14ac:dyDescent="0.2">
      <c r="A2" s="2" t="s">
        <v>168</v>
      </c>
      <c r="B2" s="2" t="s">
        <v>366</v>
      </c>
      <c r="C2" s="2" t="s">
        <v>374</v>
      </c>
      <c r="D2" s="2"/>
      <c r="E2" s="2" t="s">
        <v>381</v>
      </c>
      <c r="F2" s="2" t="s">
        <v>83</v>
      </c>
      <c r="G2" s="2" t="s">
        <v>41</v>
      </c>
      <c r="H2" s="2" t="s">
        <v>30</v>
      </c>
      <c r="I2" s="2" t="s">
        <v>31</v>
      </c>
      <c r="J2" s="2" t="s">
        <v>32</v>
      </c>
      <c r="K2" s="2"/>
      <c r="L2" s="2" t="s">
        <v>33</v>
      </c>
      <c r="M2" s="2" t="s">
        <v>396</v>
      </c>
      <c r="N2" s="2" t="s">
        <v>34</v>
      </c>
      <c r="O2" s="2" t="s">
        <v>35</v>
      </c>
      <c r="P2" s="2" t="s">
        <v>36</v>
      </c>
      <c r="Q2" s="2" t="s">
        <v>37</v>
      </c>
      <c r="R2" s="2" t="s">
        <v>38</v>
      </c>
      <c r="S2" s="2"/>
      <c r="T2" s="2"/>
      <c r="U2" s="2">
        <v>365</v>
      </c>
      <c r="V2" s="2" t="s">
        <v>39</v>
      </c>
      <c r="W2" s="2"/>
      <c r="X2" s="2" t="s">
        <v>40</v>
      </c>
      <c r="Y2" s="2" t="s">
        <v>42</v>
      </c>
      <c r="Z2" s="2">
        <v>20</v>
      </c>
      <c r="AA2" s="2" t="s">
        <v>43</v>
      </c>
      <c r="AB2" s="2" t="s">
        <v>44</v>
      </c>
      <c r="AC2" s="2" t="s">
        <v>45</v>
      </c>
      <c r="AD2" s="2" t="s">
        <v>46</v>
      </c>
      <c r="AE2" s="4">
        <v>45048</v>
      </c>
      <c r="AF2" s="4">
        <v>45503</v>
      </c>
      <c r="AG2" s="4">
        <v>45503</v>
      </c>
      <c r="AH2" s="4">
        <v>45034</v>
      </c>
      <c r="AI2" s="2"/>
      <c r="AJ2" s="4">
        <v>45455</v>
      </c>
      <c r="AK2" s="4" t="s">
        <v>368</v>
      </c>
      <c r="AL2" s="2" t="s">
        <v>47</v>
      </c>
      <c r="AM2" s="2"/>
    </row>
    <row r="3" spans="1:39" x14ac:dyDescent="0.2">
      <c r="A3" s="2" t="s">
        <v>168</v>
      </c>
      <c r="B3" s="2" t="s">
        <v>366</v>
      </c>
      <c r="C3" s="2" t="s">
        <v>374</v>
      </c>
      <c r="D3" s="2"/>
      <c r="E3" s="2" t="s">
        <v>387</v>
      </c>
      <c r="F3" s="2" t="s">
        <v>383</v>
      </c>
      <c r="G3" s="2" t="s">
        <v>60</v>
      </c>
      <c r="H3" s="2" t="s">
        <v>48</v>
      </c>
      <c r="I3" s="2" t="s">
        <v>49</v>
      </c>
      <c r="J3" s="2" t="s">
        <v>50</v>
      </c>
      <c r="K3" s="2" t="s">
        <v>51</v>
      </c>
      <c r="L3" s="2" t="s">
        <v>52</v>
      </c>
      <c r="M3" s="2" t="s">
        <v>397</v>
      </c>
      <c r="N3" s="2" t="s">
        <v>53</v>
      </c>
      <c r="O3" s="2" t="s">
        <v>35</v>
      </c>
      <c r="P3" s="2" t="s">
        <v>54</v>
      </c>
      <c r="Q3" s="2" t="s">
        <v>55</v>
      </c>
      <c r="R3" s="2" t="s">
        <v>56</v>
      </c>
      <c r="S3" s="2" t="s">
        <v>57</v>
      </c>
      <c r="T3" s="2"/>
      <c r="U3" s="2"/>
      <c r="V3" s="2" t="s">
        <v>58</v>
      </c>
      <c r="W3" s="2" t="s">
        <v>59</v>
      </c>
      <c r="X3" s="2" t="s">
        <v>40</v>
      </c>
      <c r="Y3" s="2" t="s">
        <v>42</v>
      </c>
      <c r="Z3" s="2">
        <v>112</v>
      </c>
      <c r="AA3" s="2" t="s">
        <v>43</v>
      </c>
      <c r="AB3" s="2" t="s">
        <v>44</v>
      </c>
      <c r="AC3" s="2" t="s">
        <v>61</v>
      </c>
      <c r="AD3" s="2" t="s">
        <v>62</v>
      </c>
      <c r="AE3" s="4">
        <v>45118</v>
      </c>
      <c r="AF3" s="4">
        <v>46568</v>
      </c>
      <c r="AG3" s="4">
        <v>46568</v>
      </c>
      <c r="AH3" s="4">
        <v>45068</v>
      </c>
      <c r="AI3" s="2"/>
      <c r="AJ3" s="4">
        <v>45195</v>
      </c>
      <c r="AK3" s="4" t="s">
        <v>369</v>
      </c>
      <c r="AL3" s="2" t="s">
        <v>63</v>
      </c>
      <c r="AM3" s="2"/>
    </row>
    <row r="4" spans="1:39" x14ac:dyDescent="0.2">
      <c r="A4" s="2" t="s">
        <v>168</v>
      </c>
      <c r="B4" s="2" t="s">
        <v>366</v>
      </c>
      <c r="C4" s="2" t="s">
        <v>374</v>
      </c>
      <c r="D4" s="2"/>
      <c r="E4" s="2" t="s">
        <v>387</v>
      </c>
      <c r="F4" s="2" t="s">
        <v>390</v>
      </c>
      <c r="G4" s="2" t="s">
        <v>75</v>
      </c>
      <c r="H4" s="2" t="s">
        <v>64</v>
      </c>
      <c r="I4" s="2" t="s">
        <v>65</v>
      </c>
      <c r="J4" s="2" t="s">
        <v>66</v>
      </c>
      <c r="K4" s="2" t="s">
        <v>67</v>
      </c>
      <c r="L4" s="2" t="s">
        <v>52</v>
      </c>
      <c r="M4" s="2" t="s">
        <v>397</v>
      </c>
      <c r="N4" s="2" t="s">
        <v>68</v>
      </c>
      <c r="O4" s="2" t="s">
        <v>35</v>
      </c>
      <c r="P4" s="2" t="s">
        <v>69</v>
      </c>
      <c r="Q4" s="2" t="s">
        <v>70</v>
      </c>
      <c r="R4" s="2" t="s">
        <v>71</v>
      </c>
      <c r="S4" s="2" t="s">
        <v>72</v>
      </c>
      <c r="T4" s="2"/>
      <c r="U4" s="2"/>
      <c r="V4" s="2" t="s">
        <v>73</v>
      </c>
      <c r="W4" s="2" t="s">
        <v>74</v>
      </c>
      <c r="X4" s="2" t="s">
        <v>40</v>
      </c>
      <c r="Y4" s="2" t="s">
        <v>42</v>
      </c>
      <c r="Z4" s="2">
        <v>55</v>
      </c>
      <c r="AA4" s="2" t="s">
        <v>43</v>
      </c>
      <c r="AB4" s="2" t="s">
        <v>44</v>
      </c>
      <c r="AC4" s="2" t="s">
        <v>76</v>
      </c>
      <c r="AD4" s="2" t="s">
        <v>77</v>
      </c>
      <c r="AE4" s="4">
        <v>43885</v>
      </c>
      <c r="AF4" s="4">
        <v>45657</v>
      </c>
      <c r="AG4" s="4">
        <v>45809</v>
      </c>
      <c r="AH4" s="4">
        <v>43733</v>
      </c>
      <c r="AI4" s="2"/>
      <c r="AJ4" s="4">
        <v>45397</v>
      </c>
      <c r="AK4" s="4" t="s">
        <v>369</v>
      </c>
      <c r="AL4" s="2" t="s">
        <v>78</v>
      </c>
      <c r="AM4" s="2"/>
    </row>
    <row r="5" spans="1:39" x14ac:dyDescent="0.2">
      <c r="A5" s="2" t="s">
        <v>168</v>
      </c>
      <c r="B5" s="2" t="s">
        <v>366</v>
      </c>
      <c r="C5" s="2" t="s">
        <v>374</v>
      </c>
      <c r="D5" s="2"/>
      <c r="E5" s="2" t="s">
        <v>381</v>
      </c>
      <c r="F5" s="2" t="s">
        <v>83</v>
      </c>
      <c r="G5" s="2" t="s">
        <v>41</v>
      </c>
      <c r="H5" s="2" t="s">
        <v>79</v>
      </c>
      <c r="I5" s="2" t="s">
        <v>80</v>
      </c>
      <c r="J5" s="2" t="s">
        <v>81</v>
      </c>
      <c r="K5" s="2"/>
      <c r="L5" s="2" t="s">
        <v>33</v>
      </c>
      <c r="M5" s="2" t="s">
        <v>396</v>
      </c>
      <c r="N5" s="2" t="s">
        <v>82</v>
      </c>
      <c r="O5" s="2" t="s">
        <v>35</v>
      </c>
      <c r="P5" s="2" t="s">
        <v>83</v>
      </c>
      <c r="Q5" s="2" t="s">
        <v>84</v>
      </c>
      <c r="R5" s="2" t="s">
        <v>85</v>
      </c>
      <c r="S5" s="2" t="s">
        <v>86</v>
      </c>
      <c r="T5" s="2"/>
      <c r="U5" s="2"/>
      <c r="V5" s="2" t="s">
        <v>87</v>
      </c>
      <c r="W5" s="2" t="s">
        <v>88</v>
      </c>
      <c r="X5" s="2" t="s">
        <v>40</v>
      </c>
      <c r="Y5" s="2" t="s">
        <v>42</v>
      </c>
      <c r="Z5" s="2">
        <v>198</v>
      </c>
      <c r="AA5" s="2" t="s">
        <v>43</v>
      </c>
      <c r="AB5" s="2" t="s">
        <v>44</v>
      </c>
      <c r="AC5" s="2" t="s">
        <v>89</v>
      </c>
      <c r="AD5" s="2" t="s">
        <v>90</v>
      </c>
      <c r="AE5" s="2" t="s">
        <v>91</v>
      </c>
      <c r="AF5" s="2" t="s">
        <v>92</v>
      </c>
      <c r="AG5" s="2" t="s">
        <v>93</v>
      </c>
      <c r="AH5" s="4">
        <v>42495</v>
      </c>
      <c r="AI5" s="2"/>
      <c r="AJ5" s="4">
        <v>45218</v>
      </c>
      <c r="AK5" s="4" t="s">
        <v>369</v>
      </c>
      <c r="AL5" s="2" t="s">
        <v>94</v>
      </c>
      <c r="AM5" s="2" t="s">
        <v>411</v>
      </c>
    </row>
    <row r="6" spans="1:39" x14ac:dyDescent="0.2">
      <c r="A6" s="2" t="s">
        <v>168</v>
      </c>
      <c r="B6" s="2" t="s">
        <v>366</v>
      </c>
      <c r="C6" s="2" t="s">
        <v>374</v>
      </c>
      <c r="D6" s="2"/>
      <c r="E6" s="2" t="s">
        <v>387</v>
      </c>
      <c r="F6" s="2" t="s">
        <v>383</v>
      </c>
      <c r="G6" s="2" t="s">
        <v>75</v>
      </c>
      <c r="H6" s="2" t="s">
        <v>95</v>
      </c>
      <c r="I6" s="2" t="s">
        <v>96</v>
      </c>
      <c r="J6" s="2" t="s">
        <v>97</v>
      </c>
      <c r="K6" s="2"/>
      <c r="L6" s="2" t="s">
        <v>52</v>
      </c>
      <c r="M6" s="2" t="s">
        <v>397</v>
      </c>
      <c r="N6" s="2" t="s">
        <v>98</v>
      </c>
      <c r="O6" s="2" t="s">
        <v>35</v>
      </c>
      <c r="P6" s="2" t="s">
        <v>99</v>
      </c>
      <c r="Q6" s="2" t="s">
        <v>100</v>
      </c>
      <c r="R6" s="2" t="s">
        <v>101</v>
      </c>
      <c r="S6" s="2" t="s">
        <v>102</v>
      </c>
      <c r="T6" s="2"/>
      <c r="U6" s="2"/>
      <c r="V6" s="2" t="s">
        <v>103</v>
      </c>
      <c r="W6" s="2" t="s">
        <v>88</v>
      </c>
      <c r="X6" s="2" t="s">
        <v>40</v>
      </c>
      <c r="Y6" s="2" t="s">
        <v>42</v>
      </c>
      <c r="Z6" s="2">
        <v>600</v>
      </c>
      <c r="AA6" s="2" t="s">
        <v>43</v>
      </c>
      <c r="AB6" s="2" t="s">
        <v>44</v>
      </c>
      <c r="AC6" s="2" t="s">
        <v>104</v>
      </c>
      <c r="AD6" s="2" t="s">
        <v>105</v>
      </c>
      <c r="AE6" s="4">
        <v>45357</v>
      </c>
      <c r="AF6" s="4">
        <v>45777</v>
      </c>
      <c r="AG6" s="4">
        <v>45777</v>
      </c>
      <c r="AH6" s="4">
        <v>44601</v>
      </c>
      <c r="AI6" s="2"/>
      <c r="AJ6" s="4">
        <v>45418</v>
      </c>
      <c r="AK6" s="4" t="s">
        <v>370</v>
      </c>
      <c r="AL6" s="2" t="s">
        <v>106</v>
      </c>
      <c r="AM6" s="2"/>
    </row>
    <row r="7" spans="1:39" x14ac:dyDescent="0.2">
      <c r="A7" s="2" t="s">
        <v>168</v>
      </c>
      <c r="B7" s="2" t="s">
        <v>366</v>
      </c>
      <c r="C7" s="2" t="s">
        <v>374</v>
      </c>
      <c r="D7" s="2"/>
      <c r="E7" s="2" t="s">
        <v>381</v>
      </c>
      <c r="F7" s="2" t="s">
        <v>83</v>
      </c>
      <c r="G7" s="2" t="s">
        <v>41</v>
      </c>
      <c r="H7" s="2" t="s">
        <v>107</v>
      </c>
      <c r="I7" s="2" t="s">
        <v>108</v>
      </c>
      <c r="J7" s="2" t="s">
        <v>109</v>
      </c>
      <c r="K7" s="2" t="s">
        <v>110</v>
      </c>
      <c r="L7" s="2" t="s">
        <v>52</v>
      </c>
      <c r="M7" s="2" t="s">
        <v>397</v>
      </c>
      <c r="N7" s="2" t="s">
        <v>111</v>
      </c>
      <c r="O7" s="2" t="s">
        <v>35</v>
      </c>
      <c r="P7" s="2" t="s">
        <v>36</v>
      </c>
      <c r="Q7" s="2" t="s">
        <v>112</v>
      </c>
      <c r="R7" s="2" t="s">
        <v>113</v>
      </c>
      <c r="S7" s="2" t="s">
        <v>114</v>
      </c>
      <c r="T7" s="2"/>
      <c r="U7" s="2"/>
      <c r="V7" s="2" t="s">
        <v>115</v>
      </c>
      <c r="W7" s="2" t="s">
        <v>116</v>
      </c>
      <c r="X7" s="2" t="s">
        <v>40</v>
      </c>
      <c r="Y7" s="2" t="s">
        <v>42</v>
      </c>
      <c r="Z7" s="2">
        <v>290</v>
      </c>
      <c r="AA7" s="2" t="s">
        <v>43</v>
      </c>
      <c r="AB7" s="2" t="s">
        <v>44</v>
      </c>
      <c r="AC7" s="2" t="s">
        <v>117</v>
      </c>
      <c r="AD7" s="2" t="s">
        <v>118</v>
      </c>
      <c r="AE7" s="4">
        <v>44150</v>
      </c>
      <c r="AF7" s="4">
        <v>45777</v>
      </c>
      <c r="AG7" s="4">
        <v>45777</v>
      </c>
      <c r="AH7" s="4">
        <v>43923</v>
      </c>
      <c r="AI7" s="2"/>
      <c r="AJ7" s="4">
        <v>45307</v>
      </c>
      <c r="AK7" s="4" t="s">
        <v>369</v>
      </c>
      <c r="AL7" s="2" t="s">
        <v>119</v>
      </c>
      <c r="AM7" s="2"/>
    </row>
    <row r="8" spans="1:39" x14ac:dyDescent="0.2">
      <c r="A8" s="2" t="s">
        <v>168</v>
      </c>
      <c r="B8" s="2" t="s">
        <v>366</v>
      </c>
      <c r="C8" s="2" t="s">
        <v>375</v>
      </c>
      <c r="D8" s="2"/>
      <c r="E8" s="2" t="s">
        <v>381</v>
      </c>
      <c r="F8" s="2" t="s">
        <v>125</v>
      </c>
      <c r="G8" s="2" t="s">
        <v>41</v>
      </c>
      <c r="H8" s="2" t="s">
        <v>120</v>
      </c>
      <c r="I8" s="2" t="s">
        <v>121</v>
      </c>
      <c r="J8" s="2" t="s">
        <v>122</v>
      </c>
      <c r="K8" s="2" t="s">
        <v>123</v>
      </c>
      <c r="L8" s="2" t="s">
        <v>52</v>
      </c>
      <c r="M8" s="2" t="s">
        <v>397</v>
      </c>
      <c r="N8" s="2" t="s">
        <v>124</v>
      </c>
      <c r="O8" s="2" t="s">
        <v>35</v>
      </c>
      <c r="P8" s="2" t="s">
        <v>125</v>
      </c>
      <c r="Q8" s="2" t="s">
        <v>126</v>
      </c>
      <c r="R8" s="2" t="s">
        <v>127</v>
      </c>
      <c r="S8" s="2"/>
      <c r="T8" s="2"/>
      <c r="U8" s="2"/>
      <c r="V8" s="2" t="s">
        <v>128</v>
      </c>
      <c r="W8" s="2"/>
      <c r="X8" s="2" t="s">
        <v>40</v>
      </c>
      <c r="Y8" s="2" t="s">
        <v>42</v>
      </c>
      <c r="Z8" s="2">
        <v>900</v>
      </c>
      <c r="AA8" s="2" t="s">
        <v>43</v>
      </c>
      <c r="AB8" s="2" t="s">
        <v>44</v>
      </c>
      <c r="AC8" s="2" t="s">
        <v>129</v>
      </c>
      <c r="AD8" s="2" t="s">
        <v>128</v>
      </c>
      <c r="AE8" s="4">
        <v>45250</v>
      </c>
      <c r="AF8" s="2" t="s">
        <v>130</v>
      </c>
      <c r="AG8" s="2" t="s">
        <v>130</v>
      </c>
      <c r="AH8" s="4">
        <v>45300</v>
      </c>
      <c r="AI8" s="2"/>
      <c r="AJ8" s="4">
        <v>45300</v>
      </c>
      <c r="AK8" s="4" t="s">
        <v>371</v>
      </c>
      <c r="AL8" s="2" t="s">
        <v>131</v>
      </c>
      <c r="AM8" s="2"/>
    </row>
    <row r="9" spans="1:39" x14ac:dyDescent="0.2">
      <c r="A9" s="2" t="s">
        <v>168</v>
      </c>
      <c r="B9" s="2" t="s">
        <v>366</v>
      </c>
      <c r="C9" s="2" t="s">
        <v>374</v>
      </c>
      <c r="D9" s="2"/>
      <c r="E9" s="2" t="s">
        <v>381</v>
      </c>
      <c r="F9" s="2" t="s">
        <v>83</v>
      </c>
      <c r="G9" s="2" t="s">
        <v>41</v>
      </c>
      <c r="H9" s="2" t="s">
        <v>142</v>
      </c>
      <c r="I9" s="2" t="s">
        <v>143</v>
      </c>
      <c r="J9" s="2" t="s">
        <v>144</v>
      </c>
      <c r="K9" s="2" t="s">
        <v>145</v>
      </c>
      <c r="L9" s="2" t="s">
        <v>52</v>
      </c>
      <c r="M9" s="2" t="s">
        <v>397</v>
      </c>
      <c r="N9" s="2" t="s">
        <v>146</v>
      </c>
      <c r="O9" s="2" t="s">
        <v>35</v>
      </c>
      <c r="P9" s="2" t="s">
        <v>36</v>
      </c>
      <c r="Q9" s="2" t="s">
        <v>147</v>
      </c>
      <c r="R9" s="2" t="s">
        <v>148</v>
      </c>
      <c r="S9" s="2" t="s">
        <v>149</v>
      </c>
      <c r="T9" s="2"/>
      <c r="U9" s="2"/>
      <c r="V9" s="2" t="s">
        <v>140</v>
      </c>
      <c r="W9" s="2"/>
      <c r="X9" s="2" t="s">
        <v>40</v>
      </c>
      <c r="Y9" s="2" t="s">
        <v>42</v>
      </c>
      <c r="Z9" s="2">
        <v>30</v>
      </c>
      <c r="AA9" s="2" t="s">
        <v>43</v>
      </c>
      <c r="AB9" s="2" t="s">
        <v>44</v>
      </c>
      <c r="AC9" s="2" t="s">
        <v>150</v>
      </c>
      <c r="AD9" s="2" t="s">
        <v>151</v>
      </c>
      <c r="AE9" s="4">
        <v>45127</v>
      </c>
      <c r="AF9" s="2" t="s">
        <v>152</v>
      </c>
      <c r="AG9" s="2" t="s">
        <v>152</v>
      </c>
      <c r="AH9" s="4">
        <v>45114</v>
      </c>
      <c r="AI9" s="2"/>
      <c r="AJ9" s="4">
        <v>45159</v>
      </c>
      <c r="AK9" s="4" t="s">
        <v>369</v>
      </c>
      <c r="AL9" s="2" t="s">
        <v>153</v>
      </c>
      <c r="AM9" s="2"/>
    </row>
    <row r="10" spans="1:39" x14ac:dyDescent="0.2">
      <c r="A10" s="2" t="s">
        <v>168</v>
      </c>
      <c r="B10" s="2" t="s">
        <v>366</v>
      </c>
      <c r="C10" s="2" t="s">
        <v>375</v>
      </c>
      <c r="D10" s="2"/>
      <c r="E10" s="2" t="s">
        <v>388</v>
      </c>
      <c r="F10" s="2" t="s">
        <v>394</v>
      </c>
      <c r="G10" s="2" t="s">
        <v>164</v>
      </c>
      <c r="H10" s="2" t="s">
        <v>154</v>
      </c>
      <c r="I10" s="2" t="s">
        <v>155</v>
      </c>
      <c r="J10" s="2" t="s">
        <v>156</v>
      </c>
      <c r="K10" s="2"/>
      <c r="L10" s="2" t="s">
        <v>33</v>
      </c>
      <c r="M10" s="2" t="s">
        <v>396</v>
      </c>
      <c r="N10" s="2" t="s">
        <v>157</v>
      </c>
      <c r="O10" s="2" t="s">
        <v>35</v>
      </c>
      <c r="P10" s="2" t="s">
        <v>158</v>
      </c>
      <c r="Q10" s="2" t="s">
        <v>159</v>
      </c>
      <c r="R10" s="2" t="s">
        <v>160</v>
      </c>
      <c r="S10" s="2" t="s">
        <v>161</v>
      </c>
      <c r="T10" s="2"/>
      <c r="U10" s="2"/>
      <c r="V10" s="2" t="s">
        <v>162</v>
      </c>
      <c r="W10" s="2" t="s">
        <v>163</v>
      </c>
      <c r="X10" s="2" t="s">
        <v>40</v>
      </c>
      <c r="Y10" s="2" t="s">
        <v>42</v>
      </c>
      <c r="Z10" s="2">
        <v>6</v>
      </c>
      <c r="AA10" s="2" t="s">
        <v>165</v>
      </c>
      <c r="AB10" s="2" t="s">
        <v>44</v>
      </c>
      <c r="AC10" s="2" t="s">
        <v>166</v>
      </c>
      <c r="AD10" s="2">
        <v>2302888</v>
      </c>
      <c r="AE10" s="4">
        <v>45306</v>
      </c>
      <c r="AF10" s="4">
        <v>45413</v>
      </c>
      <c r="AG10" s="4">
        <v>45413</v>
      </c>
      <c r="AH10" s="4">
        <v>45400</v>
      </c>
      <c r="AI10" s="2"/>
      <c r="AJ10" s="4">
        <v>45400</v>
      </c>
      <c r="AK10" s="4" t="s">
        <v>372</v>
      </c>
      <c r="AL10" s="2" t="s">
        <v>167</v>
      </c>
      <c r="AM10" s="2"/>
    </row>
    <row r="11" spans="1:39" x14ac:dyDescent="0.2">
      <c r="A11" s="2" t="s">
        <v>170</v>
      </c>
      <c r="B11" s="2" t="s">
        <v>366</v>
      </c>
      <c r="C11" s="2" t="s">
        <v>374</v>
      </c>
      <c r="D11" s="2"/>
      <c r="E11" s="2" t="s">
        <v>387</v>
      </c>
      <c r="F11" s="2" t="s">
        <v>384</v>
      </c>
      <c r="G11" s="2" t="s">
        <v>75</v>
      </c>
      <c r="H11" s="2" t="s">
        <v>171</v>
      </c>
      <c r="I11" s="2" t="s">
        <v>172</v>
      </c>
      <c r="J11" s="2" t="s">
        <v>173</v>
      </c>
      <c r="K11" s="2" t="s">
        <v>174</v>
      </c>
      <c r="L11" s="2" t="s">
        <v>175</v>
      </c>
      <c r="M11" s="2" t="s">
        <v>398</v>
      </c>
      <c r="N11" s="2" t="s">
        <v>176</v>
      </c>
      <c r="O11" s="2" t="s">
        <v>35</v>
      </c>
      <c r="P11" s="2" t="s">
        <v>177</v>
      </c>
      <c r="Q11" s="2" t="s">
        <v>178</v>
      </c>
      <c r="R11" s="2" t="s">
        <v>179</v>
      </c>
      <c r="S11" s="2"/>
      <c r="T11" s="2"/>
      <c r="U11" s="2"/>
      <c r="V11" s="2" t="s">
        <v>180</v>
      </c>
      <c r="W11" s="2" t="s">
        <v>181</v>
      </c>
      <c r="X11" s="2" t="s">
        <v>40</v>
      </c>
      <c r="Y11" s="2" t="s">
        <v>182</v>
      </c>
      <c r="Z11" s="2">
        <v>770</v>
      </c>
      <c r="AA11" s="2" t="s">
        <v>43</v>
      </c>
      <c r="AB11" s="2" t="s">
        <v>44</v>
      </c>
      <c r="AC11" s="2" t="s">
        <v>183</v>
      </c>
      <c r="AD11" s="2" t="s">
        <v>184</v>
      </c>
      <c r="AE11" s="2" t="s">
        <v>92</v>
      </c>
      <c r="AF11" s="2" t="s">
        <v>185</v>
      </c>
      <c r="AG11" s="2" t="s">
        <v>186</v>
      </c>
      <c r="AH11" s="4">
        <v>45404</v>
      </c>
      <c r="AI11" s="2"/>
      <c r="AJ11" s="4">
        <v>45404</v>
      </c>
      <c r="AK11" s="4" t="s">
        <v>369</v>
      </c>
      <c r="AL11" s="2" t="s">
        <v>187</v>
      </c>
      <c r="AM11" s="2" t="s">
        <v>411</v>
      </c>
    </row>
    <row r="12" spans="1:39" x14ac:dyDescent="0.2">
      <c r="A12" s="2" t="s">
        <v>170</v>
      </c>
      <c r="B12" s="2" t="s">
        <v>366</v>
      </c>
      <c r="C12" s="2" t="s">
        <v>374</v>
      </c>
      <c r="D12" s="2"/>
      <c r="E12" s="2" t="s">
        <v>387</v>
      </c>
      <c r="F12" s="2" t="s">
        <v>384</v>
      </c>
      <c r="G12" s="2" t="s">
        <v>75</v>
      </c>
      <c r="H12" s="2" t="s">
        <v>188</v>
      </c>
      <c r="I12" s="2" t="s">
        <v>189</v>
      </c>
      <c r="J12" s="2" t="s">
        <v>190</v>
      </c>
      <c r="K12" s="2"/>
      <c r="L12" s="2" t="s">
        <v>52</v>
      </c>
      <c r="M12" s="2" t="s">
        <v>397</v>
      </c>
      <c r="N12" s="2" t="s">
        <v>191</v>
      </c>
      <c r="O12" s="2" t="s">
        <v>35</v>
      </c>
      <c r="P12" s="2" t="s">
        <v>192</v>
      </c>
      <c r="Q12" s="2" t="s">
        <v>193</v>
      </c>
      <c r="R12" s="2" t="s">
        <v>194</v>
      </c>
      <c r="S12" s="2" t="s">
        <v>195</v>
      </c>
      <c r="T12" s="2"/>
      <c r="U12" s="2"/>
      <c r="V12" s="2" t="s">
        <v>196</v>
      </c>
      <c r="W12" s="2" t="s">
        <v>197</v>
      </c>
      <c r="X12" s="2" t="s">
        <v>40</v>
      </c>
      <c r="Y12" s="2" t="s">
        <v>42</v>
      </c>
      <c r="Z12" s="2">
        <v>80</v>
      </c>
      <c r="AA12" s="2" t="s">
        <v>43</v>
      </c>
      <c r="AB12" s="2" t="s">
        <v>44</v>
      </c>
      <c r="AC12" s="2" t="s">
        <v>198</v>
      </c>
      <c r="AD12" s="2" t="s">
        <v>199</v>
      </c>
      <c r="AE12" s="4">
        <v>44937</v>
      </c>
      <c r="AF12" s="4">
        <v>45657</v>
      </c>
      <c r="AG12" s="4">
        <v>45747</v>
      </c>
      <c r="AH12" s="4">
        <v>45099</v>
      </c>
      <c r="AI12" s="2"/>
      <c r="AJ12" s="4">
        <v>45407</v>
      </c>
      <c r="AK12" s="4" t="s">
        <v>369</v>
      </c>
      <c r="AL12" s="2" t="s">
        <v>200</v>
      </c>
      <c r="AM12" s="2"/>
    </row>
    <row r="13" spans="1:39" x14ac:dyDescent="0.2">
      <c r="A13" s="2" t="s">
        <v>170</v>
      </c>
      <c r="B13" s="2" t="s">
        <v>366</v>
      </c>
      <c r="C13" s="2" t="s">
        <v>374</v>
      </c>
      <c r="D13" s="2"/>
      <c r="E13" s="2" t="s">
        <v>387</v>
      </c>
      <c r="F13" s="2" t="s">
        <v>383</v>
      </c>
      <c r="G13" s="2" t="s">
        <v>75</v>
      </c>
      <c r="H13" s="2" t="s">
        <v>201</v>
      </c>
      <c r="I13" s="2" t="s">
        <v>202</v>
      </c>
      <c r="J13" s="2" t="s">
        <v>203</v>
      </c>
      <c r="K13" s="2"/>
      <c r="L13" s="2" t="s">
        <v>175</v>
      </c>
      <c r="M13" s="2" t="s">
        <v>398</v>
      </c>
      <c r="N13" s="2" t="s">
        <v>204</v>
      </c>
      <c r="O13" s="2" t="s">
        <v>35</v>
      </c>
      <c r="P13" s="2" t="s">
        <v>205</v>
      </c>
      <c r="Q13" s="2" t="s">
        <v>206</v>
      </c>
      <c r="R13" s="2" t="s">
        <v>207</v>
      </c>
      <c r="S13" s="2" t="s">
        <v>208</v>
      </c>
      <c r="T13" s="2"/>
      <c r="U13" s="2"/>
      <c r="V13" s="2" t="s">
        <v>209</v>
      </c>
      <c r="W13" s="2" t="s">
        <v>210</v>
      </c>
      <c r="X13" s="2" t="s">
        <v>40</v>
      </c>
      <c r="Y13" s="2" t="s">
        <v>42</v>
      </c>
      <c r="Z13" s="2">
        <v>20</v>
      </c>
      <c r="AA13" s="2" t="s">
        <v>43</v>
      </c>
      <c r="AB13" s="2" t="s">
        <v>44</v>
      </c>
      <c r="AC13" s="2" t="s">
        <v>45</v>
      </c>
      <c r="AD13" s="2">
        <v>361378</v>
      </c>
      <c r="AE13" s="4">
        <v>45444</v>
      </c>
      <c r="AF13" s="4">
        <v>45689</v>
      </c>
      <c r="AG13" s="4">
        <v>45689</v>
      </c>
      <c r="AH13" s="4">
        <v>45407</v>
      </c>
      <c r="AI13" s="2"/>
      <c r="AJ13" s="4">
        <v>45426</v>
      </c>
      <c r="AK13" s="4" t="s">
        <v>369</v>
      </c>
      <c r="AL13" s="5" t="s">
        <v>376</v>
      </c>
      <c r="AM13" s="5"/>
    </row>
    <row r="14" spans="1:39" x14ac:dyDescent="0.2">
      <c r="A14" s="2" t="s">
        <v>170</v>
      </c>
      <c r="B14" s="2" t="s">
        <v>366</v>
      </c>
      <c r="C14" s="2" t="s">
        <v>374</v>
      </c>
      <c r="D14" s="2"/>
      <c r="E14" s="2" t="s">
        <v>387</v>
      </c>
      <c r="F14" s="2" t="s">
        <v>383</v>
      </c>
      <c r="G14" s="2" t="s">
        <v>222</v>
      </c>
      <c r="H14" s="2" t="s">
        <v>211</v>
      </c>
      <c r="I14" s="2" t="s">
        <v>212</v>
      </c>
      <c r="J14" s="2" t="s">
        <v>213</v>
      </c>
      <c r="K14" s="2" t="s">
        <v>214</v>
      </c>
      <c r="L14" s="2" t="s">
        <v>52</v>
      </c>
      <c r="M14" s="2" t="s">
        <v>397</v>
      </c>
      <c r="N14" s="2" t="s">
        <v>215</v>
      </c>
      <c r="O14" s="2" t="s">
        <v>35</v>
      </c>
      <c r="P14" s="2" t="s">
        <v>216</v>
      </c>
      <c r="Q14" s="2" t="s">
        <v>217</v>
      </c>
      <c r="R14" s="2" t="s">
        <v>218</v>
      </c>
      <c r="S14" s="2" t="s">
        <v>219</v>
      </c>
      <c r="T14" s="2"/>
      <c r="U14" s="2"/>
      <c r="V14" s="2" t="s">
        <v>220</v>
      </c>
      <c r="W14" s="2" t="s">
        <v>221</v>
      </c>
      <c r="X14" s="2" t="s">
        <v>40</v>
      </c>
      <c r="Y14" s="2" t="s">
        <v>42</v>
      </c>
      <c r="Z14" s="2">
        <v>100</v>
      </c>
      <c r="AA14" s="2" t="s">
        <v>43</v>
      </c>
      <c r="AB14" s="2" t="s">
        <v>44</v>
      </c>
      <c r="AC14" s="2" t="s">
        <v>76</v>
      </c>
      <c r="AD14" s="2" t="s">
        <v>223</v>
      </c>
      <c r="AE14" s="2" t="s">
        <v>224</v>
      </c>
      <c r="AF14" s="2" t="s">
        <v>225</v>
      </c>
      <c r="AG14" s="2" t="s">
        <v>130</v>
      </c>
      <c r="AH14" s="4">
        <v>45092</v>
      </c>
      <c r="AI14" s="2"/>
      <c r="AJ14" s="4">
        <v>45413</v>
      </c>
      <c r="AK14" s="4" t="s">
        <v>377</v>
      </c>
      <c r="AL14" s="2" t="s">
        <v>226</v>
      </c>
      <c r="AM14" s="2"/>
    </row>
    <row r="15" spans="1:39" x14ac:dyDescent="0.2">
      <c r="A15" s="2" t="s">
        <v>170</v>
      </c>
      <c r="B15" s="2" t="s">
        <v>366</v>
      </c>
      <c r="C15" s="2" t="s">
        <v>374</v>
      </c>
      <c r="D15" s="2" t="s">
        <v>379</v>
      </c>
      <c r="E15" s="2" t="s">
        <v>387</v>
      </c>
      <c r="F15" s="2" t="s">
        <v>384</v>
      </c>
      <c r="G15" s="2" t="s">
        <v>75</v>
      </c>
      <c r="H15" s="2" t="s">
        <v>227</v>
      </c>
      <c r="I15" s="2" t="s">
        <v>228</v>
      </c>
      <c r="J15" s="2" t="s">
        <v>229</v>
      </c>
      <c r="K15" s="2" t="s">
        <v>230</v>
      </c>
      <c r="L15" s="2" t="s">
        <v>33</v>
      </c>
      <c r="M15" s="2" t="s">
        <v>396</v>
      </c>
      <c r="N15" s="2" t="s">
        <v>231</v>
      </c>
      <c r="O15" s="2" t="s">
        <v>35</v>
      </c>
      <c r="P15" s="2" t="s">
        <v>232</v>
      </c>
      <c r="Q15" s="2" t="s">
        <v>233</v>
      </c>
      <c r="R15" s="2" t="s">
        <v>234</v>
      </c>
      <c r="S15" s="2" t="s">
        <v>235</v>
      </c>
      <c r="T15" s="2" t="s">
        <v>236</v>
      </c>
      <c r="U15" s="2"/>
      <c r="V15" s="2" t="s">
        <v>87</v>
      </c>
      <c r="W15" s="2" t="s">
        <v>88</v>
      </c>
      <c r="X15" s="2" t="s">
        <v>40</v>
      </c>
      <c r="Y15" s="2" t="s">
        <v>42</v>
      </c>
      <c r="Z15" s="2">
        <v>150</v>
      </c>
      <c r="AA15" s="2" t="s">
        <v>43</v>
      </c>
      <c r="AB15" s="2" t="s">
        <v>44</v>
      </c>
      <c r="AC15" s="2" t="s">
        <v>237</v>
      </c>
      <c r="AD15" s="2" t="s">
        <v>238</v>
      </c>
      <c r="AE15" s="4">
        <v>43619</v>
      </c>
      <c r="AF15" s="2" t="s">
        <v>239</v>
      </c>
      <c r="AG15" s="2" t="s">
        <v>240</v>
      </c>
      <c r="AH15" s="4">
        <v>43348</v>
      </c>
      <c r="AI15" s="2"/>
      <c r="AJ15" s="4">
        <v>45464</v>
      </c>
      <c r="AK15" s="4" t="s">
        <v>369</v>
      </c>
      <c r="AL15" s="2" t="s">
        <v>241</v>
      </c>
      <c r="AM15" s="2" t="s">
        <v>411</v>
      </c>
    </row>
    <row r="16" spans="1:39" x14ac:dyDescent="0.2">
      <c r="A16" s="2" t="s">
        <v>170</v>
      </c>
      <c r="B16" s="2" t="s">
        <v>366</v>
      </c>
      <c r="C16" s="2" t="s">
        <v>374</v>
      </c>
      <c r="D16" s="2"/>
      <c r="E16" s="2" t="s">
        <v>381</v>
      </c>
      <c r="F16" s="2" t="s">
        <v>83</v>
      </c>
      <c r="G16" s="2" t="s">
        <v>41</v>
      </c>
      <c r="H16" s="2" t="s">
        <v>79</v>
      </c>
      <c r="I16" s="2" t="s">
        <v>80</v>
      </c>
      <c r="J16" s="2" t="s">
        <v>81</v>
      </c>
      <c r="K16" s="2"/>
      <c r="L16" s="2" t="s">
        <v>33</v>
      </c>
      <c r="M16" s="2" t="s">
        <v>396</v>
      </c>
      <c r="N16" s="2" t="s">
        <v>82</v>
      </c>
      <c r="O16" s="2" t="s">
        <v>35</v>
      </c>
      <c r="P16" s="2" t="s">
        <v>83</v>
      </c>
      <c r="Q16" s="2" t="s">
        <v>84</v>
      </c>
      <c r="R16" s="2" t="s">
        <v>85</v>
      </c>
      <c r="S16" s="2" t="s">
        <v>86</v>
      </c>
      <c r="T16" s="2"/>
      <c r="U16" s="2"/>
      <c r="V16" s="2" t="s">
        <v>87</v>
      </c>
      <c r="W16" s="2" t="s">
        <v>88</v>
      </c>
      <c r="X16" s="2" t="s">
        <v>40</v>
      </c>
      <c r="Y16" s="2" t="s">
        <v>42</v>
      </c>
      <c r="Z16" s="2">
        <v>198</v>
      </c>
      <c r="AA16" s="2" t="s">
        <v>43</v>
      </c>
      <c r="AB16" s="2" t="s">
        <v>44</v>
      </c>
      <c r="AC16" s="2" t="s">
        <v>89</v>
      </c>
      <c r="AD16" s="2" t="s">
        <v>90</v>
      </c>
      <c r="AE16" s="2" t="s">
        <v>91</v>
      </c>
      <c r="AF16" s="2" t="s">
        <v>92</v>
      </c>
      <c r="AG16" s="2" t="s">
        <v>93</v>
      </c>
      <c r="AH16" s="4">
        <v>42495</v>
      </c>
      <c r="AI16" s="2"/>
      <c r="AJ16" s="4">
        <v>45218</v>
      </c>
      <c r="AK16" s="4" t="s">
        <v>369</v>
      </c>
      <c r="AL16" s="2" t="s">
        <v>94</v>
      </c>
      <c r="AM16" s="2" t="s">
        <v>411</v>
      </c>
    </row>
    <row r="17" spans="1:39" x14ac:dyDescent="0.2">
      <c r="A17" s="2" t="s">
        <v>170</v>
      </c>
      <c r="B17" s="2" t="s">
        <v>366</v>
      </c>
      <c r="C17" s="2" t="s">
        <v>374</v>
      </c>
      <c r="D17" s="2"/>
      <c r="E17" s="2" t="s">
        <v>387</v>
      </c>
      <c r="F17" s="2" t="s">
        <v>383</v>
      </c>
      <c r="G17" s="2" t="s">
        <v>75</v>
      </c>
      <c r="H17" s="2" t="s">
        <v>242</v>
      </c>
      <c r="I17" s="2" t="s">
        <v>243</v>
      </c>
      <c r="J17" s="2" t="s">
        <v>244</v>
      </c>
      <c r="K17" s="2" t="s">
        <v>245</v>
      </c>
      <c r="L17" s="2" t="s">
        <v>52</v>
      </c>
      <c r="M17" s="2" t="s">
        <v>397</v>
      </c>
      <c r="N17" s="2" t="s">
        <v>246</v>
      </c>
      <c r="O17" s="2" t="s">
        <v>35</v>
      </c>
      <c r="P17" s="2" t="s">
        <v>247</v>
      </c>
      <c r="Q17" s="2" t="s">
        <v>248</v>
      </c>
      <c r="R17" s="2" t="s">
        <v>249</v>
      </c>
      <c r="S17" s="2" t="s">
        <v>250</v>
      </c>
      <c r="T17" s="2"/>
      <c r="U17" s="2"/>
      <c r="V17" s="2" t="s">
        <v>103</v>
      </c>
      <c r="W17" s="2" t="s">
        <v>181</v>
      </c>
      <c r="X17" s="2" t="s">
        <v>40</v>
      </c>
      <c r="Y17" s="2" t="s">
        <v>42</v>
      </c>
      <c r="Z17" s="2">
        <v>440</v>
      </c>
      <c r="AA17" s="2" t="s">
        <v>43</v>
      </c>
      <c r="AB17" s="2" t="s">
        <v>44</v>
      </c>
      <c r="AC17" s="2" t="s">
        <v>251</v>
      </c>
      <c r="AD17" s="2" t="s">
        <v>252</v>
      </c>
      <c r="AE17" s="4">
        <v>45280</v>
      </c>
      <c r="AF17" s="2" t="s">
        <v>185</v>
      </c>
      <c r="AG17" s="2" t="s">
        <v>253</v>
      </c>
      <c r="AH17" s="4">
        <v>45071</v>
      </c>
      <c r="AI17" s="2"/>
      <c r="AJ17" s="4">
        <v>45287</v>
      </c>
      <c r="AK17" s="4" t="s">
        <v>369</v>
      </c>
      <c r="AL17" s="2" t="s">
        <v>254</v>
      </c>
      <c r="AM17" s="2"/>
    </row>
    <row r="18" spans="1:39" x14ac:dyDescent="0.2">
      <c r="A18" s="2" t="s">
        <v>170</v>
      </c>
      <c r="B18" s="2" t="s">
        <v>366</v>
      </c>
      <c r="C18" s="2" t="s">
        <v>374</v>
      </c>
      <c r="D18" s="2"/>
      <c r="E18" s="2" t="s">
        <v>387</v>
      </c>
      <c r="F18" s="2" t="s">
        <v>385</v>
      </c>
      <c r="G18" s="2" t="s">
        <v>75</v>
      </c>
      <c r="H18" s="2" t="s">
        <v>255</v>
      </c>
      <c r="I18" s="2" t="s">
        <v>256</v>
      </c>
      <c r="J18" s="2" t="s">
        <v>257</v>
      </c>
      <c r="K18" s="2" t="s">
        <v>258</v>
      </c>
      <c r="L18" s="2" t="s">
        <v>33</v>
      </c>
      <c r="M18" s="2" t="s">
        <v>396</v>
      </c>
      <c r="N18" s="2" t="s">
        <v>259</v>
      </c>
      <c r="O18" s="2" t="s">
        <v>35</v>
      </c>
      <c r="P18" s="2" t="s">
        <v>260</v>
      </c>
      <c r="Q18" s="2" t="s">
        <v>261</v>
      </c>
      <c r="R18" s="2" t="s">
        <v>262</v>
      </c>
      <c r="S18" s="2" t="s">
        <v>263</v>
      </c>
      <c r="T18" s="2" t="s">
        <v>264</v>
      </c>
      <c r="U18" s="2"/>
      <c r="V18" s="2" t="s">
        <v>265</v>
      </c>
      <c r="W18" s="2" t="s">
        <v>266</v>
      </c>
      <c r="X18" s="2" t="s">
        <v>40</v>
      </c>
      <c r="Y18" s="2" t="s">
        <v>42</v>
      </c>
      <c r="Z18" s="2">
        <v>80</v>
      </c>
      <c r="AA18" s="2" t="s">
        <v>267</v>
      </c>
      <c r="AB18" s="2" t="s">
        <v>44</v>
      </c>
      <c r="AC18" s="2" t="s">
        <v>268</v>
      </c>
      <c r="AD18" s="2" t="s">
        <v>269</v>
      </c>
      <c r="AE18" s="4">
        <v>45136</v>
      </c>
      <c r="AF18" s="4">
        <v>45230</v>
      </c>
      <c r="AG18" s="4">
        <v>45230</v>
      </c>
      <c r="AH18" s="4">
        <v>45120</v>
      </c>
      <c r="AI18" s="2"/>
      <c r="AJ18" s="4">
        <v>45226</v>
      </c>
      <c r="AK18" s="4" t="s">
        <v>369</v>
      </c>
      <c r="AL18" s="2" t="s">
        <v>270</v>
      </c>
      <c r="AM18" s="2"/>
    </row>
    <row r="19" spans="1:39" x14ac:dyDescent="0.2">
      <c r="A19" s="2" t="s">
        <v>170</v>
      </c>
      <c r="B19" s="2" t="s">
        <v>366</v>
      </c>
      <c r="C19" s="2" t="s">
        <v>374</v>
      </c>
      <c r="D19" s="2"/>
      <c r="E19" s="2" t="s">
        <v>387</v>
      </c>
      <c r="F19" s="2" t="s">
        <v>390</v>
      </c>
      <c r="G19" s="2" t="s">
        <v>75</v>
      </c>
      <c r="H19" s="2" t="s">
        <v>271</v>
      </c>
      <c r="I19" s="2" t="s">
        <v>272</v>
      </c>
      <c r="J19" s="2" t="s">
        <v>273</v>
      </c>
      <c r="K19" s="2"/>
      <c r="L19" s="2" t="s">
        <v>52</v>
      </c>
      <c r="M19" s="2" t="s">
        <v>397</v>
      </c>
      <c r="N19" s="2" t="s">
        <v>274</v>
      </c>
      <c r="O19" s="2" t="s">
        <v>35</v>
      </c>
      <c r="P19" s="2" t="s">
        <v>275</v>
      </c>
      <c r="Q19" s="2" t="s">
        <v>276</v>
      </c>
      <c r="R19" s="2" t="s">
        <v>277</v>
      </c>
      <c r="S19" s="2"/>
      <c r="T19" s="2"/>
      <c r="U19" s="2"/>
      <c r="V19" s="2" t="s">
        <v>103</v>
      </c>
      <c r="W19" s="2" t="s">
        <v>278</v>
      </c>
      <c r="X19" s="2" t="s">
        <v>40</v>
      </c>
      <c r="Y19" s="2" t="s">
        <v>42</v>
      </c>
      <c r="Z19" s="2">
        <v>142</v>
      </c>
      <c r="AA19" s="2" t="s">
        <v>43</v>
      </c>
      <c r="AB19" s="2" t="s">
        <v>44</v>
      </c>
      <c r="AC19" s="2" t="s">
        <v>279</v>
      </c>
      <c r="AD19" s="2" t="s">
        <v>280</v>
      </c>
      <c r="AE19" s="4">
        <v>45286</v>
      </c>
      <c r="AF19" s="4">
        <v>45838</v>
      </c>
      <c r="AG19" s="4">
        <v>45868</v>
      </c>
      <c r="AH19" s="4">
        <v>45154</v>
      </c>
      <c r="AI19" s="2"/>
      <c r="AJ19" s="4">
        <v>45345</v>
      </c>
      <c r="AK19" s="4" t="s">
        <v>369</v>
      </c>
      <c r="AL19" s="2" t="s">
        <v>281</v>
      </c>
      <c r="AM19" s="2"/>
    </row>
    <row r="20" spans="1:39" x14ac:dyDescent="0.2">
      <c r="A20" s="2" t="s">
        <v>170</v>
      </c>
      <c r="B20" s="2" t="s">
        <v>366</v>
      </c>
      <c r="C20" s="2" t="s">
        <v>374</v>
      </c>
      <c r="D20" s="2"/>
      <c r="E20" s="2" t="s">
        <v>387</v>
      </c>
      <c r="F20" s="2" t="s">
        <v>390</v>
      </c>
      <c r="G20" s="2" t="s">
        <v>75</v>
      </c>
      <c r="H20" s="2" t="s">
        <v>282</v>
      </c>
      <c r="I20" s="2" t="s">
        <v>283</v>
      </c>
      <c r="J20" s="2" t="s">
        <v>284</v>
      </c>
      <c r="K20" s="2" t="s">
        <v>285</v>
      </c>
      <c r="L20" s="2" t="s">
        <v>52</v>
      </c>
      <c r="M20" s="2" t="s">
        <v>397</v>
      </c>
      <c r="N20" s="2" t="s">
        <v>286</v>
      </c>
      <c r="O20" s="2" t="s">
        <v>35</v>
      </c>
      <c r="P20" s="2" t="s">
        <v>99</v>
      </c>
      <c r="Q20" s="2" t="s">
        <v>287</v>
      </c>
      <c r="R20" s="2" t="s">
        <v>288</v>
      </c>
      <c r="S20" s="2" t="s">
        <v>289</v>
      </c>
      <c r="T20" s="2" t="s">
        <v>290</v>
      </c>
      <c r="U20" s="2"/>
      <c r="V20" s="2" t="s">
        <v>291</v>
      </c>
      <c r="W20" s="2" t="s">
        <v>292</v>
      </c>
      <c r="X20" s="2" t="s">
        <v>40</v>
      </c>
      <c r="Y20" s="2" t="s">
        <v>42</v>
      </c>
      <c r="Z20" s="2">
        <v>400</v>
      </c>
      <c r="AA20" s="2" t="s">
        <v>43</v>
      </c>
      <c r="AB20" s="2" t="s">
        <v>44</v>
      </c>
      <c r="AC20" s="2" t="s">
        <v>293</v>
      </c>
      <c r="AD20" s="2">
        <v>16658</v>
      </c>
      <c r="AE20" s="4">
        <v>45278</v>
      </c>
      <c r="AF20" s="2" t="s">
        <v>294</v>
      </c>
      <c r="AG20" s="2" t="s">
        <v>294</v>
      </c>
      <c r="AH20" s="4">
        <v>45205</v>
      </c>
      <c r="AI20" s="2"/>
      <c r="AJ20" s="4">
        <v>45303</v>
      </c>
      <c r="AK20" s="4" t="s">
        <v>369</v>
      </c>
      <c r="AL20" s="2" t="s">
        <v>295</v>
      </c>
      <c r="AM20" s="2"/>
    </row>
    <row r="21" spans="1:39" x14ac:dyDescent="0.2">
      <c r="A21" s="2" t="s">
        <v>296</v>
      </c>
      <c r="B21" s="2" t="s">
        <v>366</v>
      </c>
      <c r="C21" s="2" t="s">
        <v>392</v>
      </c>
      <c r="D21" s="2"/>
      <c r="E21" s="2" t="s">
        <v>387</v>
      </c>
      <c r="F21" s="2" t="s">
        <v>386</v>
      </c>
      <c r="G21" s="2" t="s">
        <v>75</v>
      </c>
      <c r="H21" s="2" t="s">
        <v>300</v>
      </c>
      <c r="I21" s="2" t="s">
        <v>301</v>
      </c>
      <c r="J21" s="2" t="s">
        <v>302</v>
      </c>
      <c r="K21" s="2" t="s">
        <v>303</v>
      </c>
      <c r="L21" s="2" t="s">
        <v>175</v>
      </c>
      <c r="M21" s="2" t="s">
        <v>398</v>
      </c>
      <c r="N21" s="2" t="s">
        <v>304</v>
      </c>
      <c r="O21" s="2" t="s">
        <v>35</v>
      </c>
      <c r="P21" s="2" t="s">
        <v>305</v>
      </c>
      <c r="Q21" s="2"/>
      <c r="R21" s="2" t="s">
        <v>306</v>
      </c>
      <c r="S21" s="2"/>
      <c r="T21" s="2"/>
      <c r="U21" s="2"/>
      <c r="V21" s="2" t="s">
        <v>307</v>
      </c>
      <c r="W21" s="2" t="s">
        <v>308</v>
      </c>
      <c r="X21" s="2" t="s">
        <v>40</v>
      </c>
      <c r="Y21" s="2"/>
      <c r="Z21" s="2">
        <v>344</v>
      </c>
      <c r="AA21" s="2" t="s">
        <v>43</v>
      </c>
      <c r="AB21" s="2" t="s">
        <v>298</v>
      </c>
      <c r="AC21" s="2" t="s">
        <v>299</v>
      </c>
      <c r="AD21" s="2" t="s">
        <v>309</v>
      </c>
      <c r="AE21" s="4">
        <v>45376</v>
      </c>
      <c r="AF21" s="4">
        <v>45473</v>
      </c>
      <c r="AG21" s="4">
        <v>45503</v>
      </c>
      <c r="AH21" s="4">
        <v>45351</v>
      </c>
      <c r="AI21" s="2"/>
      <c r="AJ21" s="4">
        <v>45366</v>
      </c>
      <c r="AK21" s="4" t="s">
        <v>395</v>
      </c>
      <c r="AL21" s="2"/>
      <c r="AM21" s="2"/>
    </row>
    <row r="22" spans="1:39" x14ac:dyDescent="0.2">
      <c r="A22" s="2" t="s">
        <v>296</v>
      </c>
      <c r="B22" s="2" t="s">
        <v>366</v>
      </c>
      <c r="C22" s="2" t="s">
        <v>374</v>
      </c>
      <c r="D22" s="2"/>
      <c r="E22" s="2" t="s">
        <v>387</v>
      </c>
      <c r="F22" s="2" t="s">
        <v>383</v>
      </c>
      <c r="G22" s="2" t="s">
        <v>75</v>
      </c>
      <c r="H22" s="2" t="s">
        <v>310</v>
      </c>
      <c r="I22" s="2" t="s">
        <v>311</v>
      </c>
      <c r="J22" s="2" t="s">
        <v>312</v>
      </c>
      <c r="K22" s="2" t="s">
        <v>313</v>
      </c>
      <c r="L22" s="2" t="s">
        <v>52</v>
      </c>
      <c r="M22" s="2" t="s">
        <v>397</v>
      </c>
      <c r="N22" s="2" t="s">
        <v>314</v>
      </c>
      <c r="O22" s="2" t="s">
        <v>35</v>
      </c>
      <c r="P22" s="2" t="s">
        <v>315</v>
      </c>
      <c r="Q22" s="2" t="s">
        <v>316</v>
      </c>
      <c r="R22" s="2" t="s">
        <v>317</v>
      </c>
      <c r="S22" s="2" t="s">
        <v>318</v>
      </c>
      <c r="T22" s="2"/>
      <c r="U22" s="2"/>
      <c r="V22" s="2" t="s">
        <v>319</v>
      </c>
      <c r="W22" s="2" t="s">
        <v>320</v>
      </c>
      <c r="X22" s="2" t="s">
        <v>40</v>
      </c>
      <c r="Y22" s="2" t="s">
        <v>42</v>
      </c>
      <c r="Z22" s="2">
        <v>210</v>
      </c>
      <c r="AA22" s="2" t="s">
        <v>43</v>
      </c>
      <c r="AB22" s="2" t="s">
        <v>44</v>
      </c>
      <c r="AC22" s="2" t="s">
        <v>321</v>
      </c>
      <c r="AD22" s="2" t="s">
        <v>322</v>
      </c>
      <c r="AE22" s="4">
        <v>44150</v>
      </c>
      <c r="AF22" s="4">
        <v>45443</v>
      </c>
      <c r="AG22" s="4">
        <v>45443</v>
      </c>
      <c r="AH22" s="4">
        <v>43882</v>
      </c>
      <c r="AI22" s="2"/>
      <c r="AJ22" s="4">
        <v>45095</v>
      </c>
      <c r="AK22" s="4" t="s">
        <v>369</v>
      </c>
      <c r="AL22" s="2" t="s">
        <v>323</v>
      </c>
      <c r="AM22" s="2"/>
    </row>
    <row r="23" spans="1:39" x14ac:dyDescent="0.2">
      <c r="A23" s="2" t="s">
        <v>296</v>
      </c>
      <c r="B23" s="2" t="s">
        <v>366</v>
      </c>
      <c r="C23" s="2" t="s">
        <v>374</v>
      </c>
      <c r="D23" s="2"/>
      <c r="E23" s="2" t="s">
        <v>381</v>
      </c>
      <c r="F23" s="2" t="s">
        <v>389</v>
      </c>
      <c r="G23" s="2" t="s">
        <v>41</v>
      </c>
      <c r="H23" s="2" t="s">
        <v>324</v>
      </c>
      <c r="I23" s="2" t="s">
        <v>325</v>
      </c>
      <c r="J23" s="2" t="s">
        <v>326</v>
      </c>
      <c r="K23" s="2" t="s">
        <v>327</v>
      </c>
      <c r="L23" s="2" t="s">
        <v>33</v>
      </c>
      <c r="M23" s="2" t="s">
        <v>396</v>
      </c>
      <c r="N23" s="2" t="s">
        <v>328</v>
      </c>
      <c r="O23" s="2" t="s">
        <v>35</v>
      </c>
      <c r="P23" s="2" t="s">
        <v>329</v>
      </c>
      <c r="Q23" s="2" t="s">
        <v>330</v>
      </c>
      <c r="R23" s="2" t="s">
        <v>331</v>
      </c>
      <c r="S23" s="2" t="s">
        <v>332</v>
      </c>
      <c r="T23" s="2"/>
      <c r="U23" s="2"/>
      <c r="V23" s="2" t="s">
        <v>333</v>
      </c>
      <c r="W23" s="2" t="s">
        <v>334</v>
      </c>
      <c r="X23" s="2" t="s">
        <v>40</v>
      </c>
      <c r="Y23" s="2" t="s">
        <v>42</v>
      </c>
      <c r="Z23" s="2">
        <v>228</v>
      </c>
      <c r="AA23" s="2" t="s">
        <v>335</v>
      </c>
      <c r="AB23" s="2" t="s">
        <v>44</v>
      </c>
      <c r="AC23" s="2" t="s">
        <v>336</v>
      </c>
      <c r="AD23" s="2" t="s">
        <v>337</v>
      </c>
      <c r="AE23" s="4">
        <v>44872</v>
      </c>
      <c r="AF23" s="2" t="s">
        <v>224</v>
      </c>
      <c r="AG23" s="2" t="s">
        <v>224</v>
      </c>
      <c r="AH23" s="4">
        <v>44879</v>
      </c>
      <c r="AI23" s="2"/>
      <c r="AJ23" s="4">
        <v>45342</v>
      </c>
      <c r="AK23" s="4" t="s">
        <v>369</v>
      </c>
      <c r="AL23" s="2" t="s">
        <v>338</v>
      </c>
      <c r="AM23" s="2"/>
    </row>
    <row r="24" spans="1:39" x14ac:dyDescent="0.2">
      <c r="A24" s="2" t="s">
        <v>296</v>
      </c>
      <c r="B24" s="2" t="s">
        <v>366</v>
      </c>
      <c r="C24" s="2" t="s">
        <v>374</v>
      </c>
      <c r="D24" s="2"/>
      <c r="E24" s="2" t="s">
        <v>387</v>
      </c>
      <c r="F24" s="2" t="s">
        <v>390</v>
      </c>
      <c r="G24" s="2" t="s">
        <v>60</v>
      </c>
      <c r="H24" s="2" t="s">
        <v>132</v>
      </c>
      <c r="I24" s="2" t="s">
        <v>133</v>
      </c>
      <c r="J24" s="2" t="s">
        <v>134</v>
      </c>
      <c r="K24" s="2"/>
      <c r="L24" s="2" t="s">
        <v>52</v>
      </c>
      <c r="M24" s="2" t="s">
        <v>397</v>
      </c>
      <c r="N24" s="2" t="s">
        <v>135</v>
      </c>
      <c r="O24" s="2" t="s">
        <v>35</v>
      </c>
      <c r="P24" s="2" t="s">
        <v>136</v>
      </c>
      <c r="Q24" s="2" t="s">
        <v>137</v>
      </c>
      <c r="R24" s="2" t="s">
        <v>138</v>
      </c>
      <c r="S24" s="2" t="s">
        <v>139</v>
      </c>
      <c r="T24" s="2"/>
      <c r="U24" s="2"/>
      <c r="V24" s="2" t="s">
        <v>58</v>
      </c>
      <c r="W24" s="2" t="s">
        <v>140</v>
      </c>
      <c r="X24" s="2" t="s">
        <v>40</v>
      </c>
      <c r="Y24" s="2" t="s">
        <v>42</v>
      </c>
      <c r="Z24" s="2">
        <v>52</v>
      </c>
      <c r="AA24" s="2" t="s">
        <v>43</v>
      </c>
      <c r="AB24" s="2" t="s">
        <v>44</v>
      </c>
      <c r="AC24" s="2" t="s">
        <v>61</v>
      </c>
      <c r="AD24" s="2" t="s">
        <v>141</v>
      </c>
      <c r="AE24" s="4">
        <v>45000</v>
      </c>
      <c r="AF24" s="4">
        <v>45748</v>
      </c>
      <c r="AG24" s="4">
        <v>45748</v>
      </c>
      <c r="AH24" s="4">
        <v>44965</v>
      </c>
      <c r="AI24" s="2"/>
      <c r="AJ24" s="4">
        <v>45327</v>
      </c>
      <c r="AK24" s="4" t="s">
        <v>369</v>
      </c>
      <c r="AL24" s="2" t="s">
        <v>63</v>
      </c>
      <c r="AM24" s="2"/>
    </row>
    <row r="25" spans="1:39" x14ac:dyDescent="0.2">
      <c r="A25" s="2" t="s">
        <v>296</v>
      </c>
      <c r="B25" s="2" t="s">
        <v>366</v>
      </c>
      <c r="C25" s="2" t="s">
        <v>375</v>
      </c>
      <c r="D25" s="2"/>
      <c r="E25" s="2" t="s">
        <v>388</v>
      </c>
      <c r="F25" s="2" t="s">
        <v>394</v>
      </c>
      <c r="G25" s="2" t="s">
        <v>164</v>
      </c>
      <c r="H25" s="2" t="s">
        <v>339</v>
      </c>
      <c r="I25" s="2" t="s">
        <v>340</v>
      </c>
      <c r="J25" s="2" t="s">
        <v>341</v>
      </c>
      <c r="K25" s="2"/>
      <c r="L25" s="2" t="s">
        <v>175</v>
      </c>
      <c r="M25" s="2" t="s">
        <v>398</v>
      </c>
      <c r="N25" s="2" t="s">
        <v>342</v>
      </c>
      <c r="O25" s="2" t="s">
        <v>35</v>
      </c>
      <c r="P25" s="2" t="s">
        <v>343</v>
      </c>
      <c r="Q25" s="2" t="s">
        <v>344</v>
      </c>
      <c r="R25" s="2" t="s">
        <v>345</v>
      </c>
      <c r="S25" s="2" t="s">
        <v>346</v>
      </c>
      <c r="T25" s="2"/>
      <c r="U25" s="2"/>
      <c r="V25" s="2" t="s">
        <v>347</v>
      </c>
      <c r="W25" s="2" t="s">
        <v>348</v>
      </c>
      <c r="X25" s="2" t="s">
        <v>40</v>
      </c>
      <c r="Y25" s="2" t="s">
        <v>42</v>
      </c>
      <c r="Z25" s="2">
        <v>200</v>
      </c>
      <c r="AA25" s="2" t="s">
        <v>43</v>
      </c>
      <c r="AB25" s="2" t="s">
        <v>44</v>
      </c>
      <c r="AC25" s="2" t="s">
        <v>349</v>
      </c>
      <c r="AD25" s="2" t="s">
        <v>350</v>
      </c>
      <c r="AE25" s="2" t="s">
        <v>351</v>
      </c>
      <c r="AF25" s="2" t="s">
        <v>352</v>
      </c>
      <c r="AG25" s="2" t="s">
        <v>353</v>
      </c>
      <c r="AH25" s="4">
        <v>45127</v>
      </c>
      <c r="AI25" s="2"/>
      <c r="AJ25" s="4">
        <v>45142</v>
      </c>
      <c r="AK25" s="4" t="s">
        <v>369</v>
      </c>
      <c r="AL25" s="2" t="s">
        <v>391</v>
      </c>
      <c r="AM25" s="2"/>
    </row>
    <row r="26" spans="1:39" x14ac:dyDescent="0.2">
      <c r="A26" s="2" t="s">
        <v>296</v>
      </c>
      <c r="B26" s="2" t="s">
        <v>366</v>
      </c>
      <c r="C26" s="2" t="s">
        <v>392</v>
      </c>
      <c r="D26" s="2"/>
      <c r="E26" s="2" t="s">
        <v>387</v>
      </c>
      <c r="F26" s="2" t="s">
        <v>394</v>
      </c>
      <c r="G26" s="2" t="s">
        <v>75</v>
      </c>
      <c r="H26" s="2" t="s">
        <v>354</v>
      </c>
      <c r="I26" s="2" t="s">
        <v>355</v>
      </c>
      <c r="J26" s="2" t="s">
        <v>356</v>
      </c>
      <c r="K26" s="2"/>
      <c r="L26" s="2" t="s">
        <v>52</v>
      </c>
      <c r="M26" s="2" t="s">
        <v>397</v>
      </c>
      <c r="N26" s="2" t="s">
        <v>357</v>
      </c>
      <c r="O26" s="2" t="s">
        <v>35</v>
      </c>
      <c r="P26" s="2" t="s">
        <v>358</v>
      </c>
      <c r="Q26" s="2" t="s">
        <v>359</v>
      </c>
      <c r="R26" s="2" t="s">
        <v>360</v>
      </c>
      <c r="S26" s="2" t="s">
        <v>361</v>
      </c>
      <c r="T26" s="2"/>
      <c r="U26" s="2"/>
      <c r="V26" s="2" t="s">
        <v>362</v>
      </c>
      <c r="W26" s="2"/>
      <c r="X26" s="2" t="s">
        <v>40</v>
      </c>
      <c r="Y26" s="2" t="s">
        <v>42</v>
      </c>
      <c r="Z26" s="2">
        <v>104</v>
      </c>
      <c r="AA26" s="2" t="s">
        <v>43</v>
      </c>
      <c r="AB26" s="2" t="s">
        <v>44</v>
      </c>
      <c r="AC26" s="2" t="s">
        <v>363</v>
      </c>
      <c r="AD26" s="2" t="s">
        <v>364</v>
      </c>
      <c r="AE26" s="4">
        <v>45182</v>
      </c>
      <c r="AF26" s="4">
        <v>45626</v>
      </c>
      <c r="AG26" s="4">
        <v>45626</v>
      </c>
      <c r="AH26" s="4">
        <v>44908</v>
      </c>
      <c r="AI26" s="2"/>
      <c r="AJ26" s="4">
        <v>45266</v>
      </c>
      <c r="AK26" s="4" t="s">
        <v>393</v>
      </c>
      <c r="AL26" s="2" t="s">
        <v>365</v>
      </c>
      <c r="AM26" s="2"/>
    </row>
    <row r="27" spans="1:39" x14ac:dyDescent="0.2">
      <c r="A27" s="2" t="s">
        <v>435</v>
      </c>
      <c r="B27" s="2" t="s">
        <v>366</v>
      </c>
      <c r="C27" s="2" t="s">
        <v>374</v>
      </c>
      <c r="E27" s="2" t="s">
        <v>387</v>
      </c>
      <c r="F27" s="2" t="s">
        <v>384</v>
      </c>
      <c r="G27" t="s">
        <v>75</v>
      </c>
      <c r="H27" t="s">
        <v>412</v>
      </c>
      <c r="I27" t="s">
        <v>413</v>
      </c>
      <c r="J27" t="s">
        <v>414</v>
      </c>
      <c r="L27" t="s">
        <v>415</v>
      </c>
      <c r="M27" s="2" t="s">
        <v>397</v>
      </c>
      <c r="N27" t="s">
        <v>416</v>
      </c>
      <c r="O27" t="s">
        <v>35</v>
      </c>
      <c r="P27" t="s">
        <v>417</v>
      </c>
      <c r="Q27" t="s">
        <v>418</v>
      </c>
      <c r="R27" t="s">
        <v>419</v>
      </c>
      <c r="S27" t="s">
        <v>420</v>
      </c>
      <c r="T27" t="s">
        <v>421</v>
      </c>
      <c r="U27" t="s">
        <v>422</v>
      </c>
      <c r="V27" t="s">
        <v>88</v>
      </c>
      <c r="X27" t="s">
        <v>40</v>
      </c>
      <c r="Y27" t="s">
        <v>42</v>
      </c>
      <c r="Z27">
        <v>160</v>
      </c>
      <c r="AA27" t="s">
        <v>43</v>
      </c>
      <c r="AB27" t="s">
        <v>44</v>
      </c>
      <c r="AC27" t="s">
        <v>293</v>
      </c>
      <c r="AD27" t="s">
        <v>423</v>
      </c>
      <c r="AE27" s="1">
        <v>44270</v>
      </c>
      <c r="AF27" s="1">
        <v>45838</v>
      </c>
      <c r="AG27" s="1">
        <v>45838</v>
      </c>
      <c r="AH27" s="1">
        <v>43866</v>
      </c>
      <c r="AJ27" s="1">
        <v>45229</v>
      </c>
      <c r="AK27" t="s">
        <v>369</v>
      </c>
    </row>
    <row r="28" spans="1:39" x14ac:dyDescent="0.2">
      <c r="A28" s="2" t="s">
        <v>435</v>
      </c>
      <c r="B28" s="2" t="s">
        <v>366</v>
      </c>
      <c r="C28" s="2" t="s">
        <v>375</v>
      </c>
      <c r="E28" s="2" t="s">
        <v>388</v>
      </c>
      <c r="F28" s="2" t="s">
        <v>394</v>
      </c>
      <c r="G28" t="s">
        <v>164</v>
      </c>
      <c r="H28" t="s">
        <v>424</v>
      </c>
      <c r="I28" t="s">
        <v>425</v>
      </c>
      <c r="J28" t="s">
        <v>426</v>
      </c>
      <c r="L28" t="s">
        <v>33</v>
      </c>
      <c r="M28" s="2" t="s">
        <v>396</v>
      </c>
      <c r="N28" t="s">
        <v>427</v>
      </c>
      <c r="O28" t="s">
        <v>35</v>
      </c>
      <c r="P28" t="s">
        <v>428</v>
      </c>
      <c r="Q28" t="s">
        <v>429</v>
      </c>
      <c r="R28" t="s">
        <v>430</v>
      </c>
      <c r="S28" t="s">
        <v>431</v>
      </c>
      <c r="U28" t="s">
        <v>432</v>
      </c>
      <c r="X28" t="s">
        <v>40</v>
      </c>
      <c r="Y28" t="s">
        <v>42</v>
      </c>
      <c r="Z28">
        <v>92</v>
      </c>
      <c r="AA28" t="s">
        <v>43</v>
      </c>
      <c r="AB28" t="s">
        <v>44</v>
      </c>
      <c r="AC28" t="s">
        <v>433</v>
      </c>
      <c r="AD28" t="s">
        <v>434</v>
      </c>
      <c r="AE28" s="1">
        <v>44866</v>
      </c>
      <c r="AF28" s="1">
        <v>45412</v>
      </c>
      <c r="AG28" s="1">
        <v>45412</v>
      </c>
      <c r="AH28" s="1">
        <v>44840</v>
      </c>
      <c r="AJ28" s="1">
        <v>45057</v>
      </c>
      <c r="AK28" t="s">
        <v>436</v>
      </c>
    </row>
    <row r="31" spans="1:39" x14ac:dyDescent="0.2">
      <c r="A31" s="2" t="s">
        <v>437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151C0-46B6-2341-A8D0-C221B1B3B69A}">
  <dimension ref="A3:I65"/>
  <sheetViews>
    <sheetView topLeftCell="A48" zoomScale="75" workbookViewId="0">
      <selection activeCell="C50" sqref="C50"/>
    </sheetView>
  </sheetViews>
  <sheetFormatPr baseColWidth="10" defaultRowHeight="16" x14ac:dyDescent="0.2"/>
  <cols>
    <col min="1" max="1" width="21.1640625" bestFit="1" customWidth="1"/>
    <col min="2" max="2" width="18.33203125" bestFit="1" customWidth="1"/>
    <col min="3" max="3" width="20.83203125" bestFit="1" customWidth="1"/>
    <col min="4" max="4" width="16.33203125" bestFit="1" customWidth="1"/>
    <col min="5" max="5" width="20.83203125" bestFit="1" customWidth="1"/>
    <col min="6" max="6" width="16.33203125" bestFit="1" customWidth="1"/>
    <col min="7" max="7" width="20.83203125" bestFit="1" customWidth="1"/>
    <col min="8" max="8" width="20.6640625" bestFit="1" customWidth="1"/>
    <col min="9" max="9" width="25.33203125" bestFit="1" customWidth="1"/>
    <col min="10" max="10" width="5.1640625" bestFit="1" customWidth="1"/>
    <col min="11" max="11" width="5.83203125" bestFit="1" customWidth="1"/>
    <col min="12" max="12" width="10.6640625" bestFit="1" customWidth="1"/>
    <col min="13" max="13" width="5.1640625" bestFit="1" customWidth="1"/>
    <col min="14" max="14" width="14" bestFit="1" customWidth="1"/>
    <col min="15" max="15" width="10.5" bestFit="1" customWidth="1"/>
    <col min="16" max="18" width="7.83203125" bestFit="1" customWidth="1"/>
    <col min="19" max="19" width="7.5" bestFit="1" customWidth="1"/>
    <col min="20" max="21" width="8.5" bestFit="1" customWidth="1"/>
    <col min="22" max="22" width="6.5" bestFit="1" customWidth="1"/>
    <col min="23" max="25" width="7.5" bestFit="1" customWidth="1"/>
    <col min="26" max="26" width="14" bestFit="1" customWidth="1"/>
    <col min="27" max="27" width="10.5" bestFit="1" customWidth="1"/>
  </cols>
  <sheetData>
    <row r="3" spans="1:9" x14ac:dyDescent="0.2">
      <c r="B3" s="6" t="s">
        <v>400</v>
      </c>
    </row>
    <row r="4" spans="1:9" x14ac:dyDescent="0.2">
      <c r="B4" t="s">
        <v>396</v>
      </c>
      <c r="D4" t="s">
        <v>398</v>
      </c>
      <c r="F4" t="s">
        <v>397</v>
      </c>
      <c r="H4" t="s">
        <v>401</v>
      </c>
      <c r="I4" t="s">
        <v>404</v>
      </c>
    </row>
    <row r="5" spans="1:9" x14ac:dyDescent="0.2">
      <c r="A5" s="6" t="s">
        <v>402</v>
      </c>
      <c r="B5" t="s">
        <v>399</v>
      </c>
      <c r="C5" t="s">
        <v>405</v>
      </c>
      <c r="D5" t="s">
        <v>399</v>
      </c>
      <c r="E5" t="s">
        <v>405</v>
      </c>
      <c r="F5" t="s">
        <v>399</v>
      </c>
      <c r="G5" t="s">
        <v>405</v>
      </c>
    </row>
    <row r="6" spans="1:9" x14ac:dyDescent="0.2">
      <c r="A6" s="7" t="s">
        <v>387</v>
      </c>
      <c r="B6">
        <v>230</v>
      </c>
      <c r="C6">
        <v>2</v>
      </c>
      <c r="D6">
        <v>1134</v>
      </c>
      <c r="E6">
        <v>3</v>
      </c>
      <c r="F6">
        <v>2295</v>
      </c>
      <c r="G6">
        <v>11</v>
      </c>
      <c r="H6">
        <v>3659</v>
      </c>
      <c r="I6">
        <v>16</v>
      </c>
    </row>
    <row r="7" spans="1:9" x14ac:dyDescent="0.2">
      <c r="A7" s="8" t="s">
        <v>374</v>
      </c>
      <c r="B7">
        <v>230</v>
      </c>
      <c r="C7">
        <v>2</v>
      </c>
      <c r="D7">
        <v>790</v>
      </c>
      <c r="E7">
        <v>2</v>
      </c>
      <c r="F7">
        <v>2191</v>
      </c>
      <c r="G7">
        <v>10</v>
      </c>
      <c r="H7">
        <v>3211</v>
      </c>
      <c r="I7">
        <v>14</v>
      </c>
    </row>
    <row r="8" spans="1:9" x14ac:dyDescent="0.2">
      <c r="A8" s="9" t="s">
        <v>390</v>
      </c>
      <c r="F8">
        <v>649</v>
      </c>
      <c r="G8">
        <v>4</v>
      </c>
      <c r="H8">
        <v>649</v>
      </c>
      <c r="I8">
        <v>4</v>
      </c>
    </row>
    <row r="9" spans="1:9" x14ac:dyDescent="0.2">
      <c r="A9" s="10" t="s">
        <v>369</v>
      </c>
      <c r="F9">
        <v>649</v>
      </c>
      <c r="G9">
        <v>4</v>
      </c>
      <c r="H9">
        <v>649</v>
      </c>
      <c r="I9">
        <v>4</v>
      </c>
    </row>
    <row r="10" spans="1:9" x14ac:dyDescent="0.2">
      <c r="A10" s="9" t="s">
        <v>385</v>
      </c>
      <c r="B10">
        <v>80</v>
      </c>
      <c r="C10">
        <v>1</v>
      </c>
      <c r="H10">
        <v>80</v>
      </c>
      <c r="I10">
        <v>1</v>
      </c>
    </row>
    <row r="11" spans="1:9" x14ac:dyDescent="0.2">
      <c r="A11" s="10" t="s">
        <v>369</v>
      </c>
      <c r="B11">
        <v>80</v>
      </c>
      <c r="C11">
        <v>1</v>
      </c>
      <c r="H11">
        <v>80</v>
      </c>
      <c r="I11">
        <v>1</v>
      </c>
    </row>
    <row r="12" spans="1:9" x14ac:dyDescent="0.2">
      <c r="A12" s="9" t="s">
        <v>383</v>
      </c>
      <c r="D12">
        <v>20</v>
      </c>
      <c r="E12">
        <v>1</v>
      </c>
      <c r="F12">
        <v>1462</v>
      </c>
      <c r="G12">
        <v>5</v>
      </c>
      <c r="H12">
        <v>1482</v>
      </c>
      <c r="I12">
        <v>6</v>
      </c>
    </row>
    <row r="13" spans="1:9" x14ac:dyDescent="0.2">
      <c r="A13" s="10" t="s">
        <v>370</v>
      </c>
      <c r="F13">
        <v>600</v>
      </c>
      <c r="G13">
        <v>1</v>
      </c>
      <c r="H13">
        <v>600</v>
      </c>
      <c r="I13">
        <v>1</v>
      </c>
    </row>
    <row r="14" spans="1:9" x14ac:dyDescent="0.2">
      <c r="A14" s="10" t="s">
        <v>377</v>
      </c>
      <c r="F14">
        <v>100</v>
      </c>
      <c r="G14">
        <v>1</v>
      </c>
      <c r="H14">
        <v>100</v>
      </c>
      <c r="I14">
        <v>1</v>
      </c>
    </row>
    <row r="15" spans="1:9" x14ac:dyDescent="0.2">
      <c r="A15" s="10" t="s">
        <v>369</v>
      </c>
      <c r="D15">
        <v>20</v>
      </c>
      <c r="E15">
        <v>1</v>
      </c>
      <c r="F15">
        <v>762</v>
      </c>
      <c r="G15">
        <v>3</v>
      </c>
      <c r="H15">
        <v>782</v>
      </c>
      <c r="I15">
        <v>4</v>
      </c>
    </row>
    <row r="16" spans="1:9" x14ac:dyDescent="0.2">
      <c r="A16" s="9" t="s">
        <v>384</v>
      </c>
      <c r="B16">
        <v>150</v>
      </c>
      <c r="C16">
        <v>1</v>
      </c>
      <c r="D16">
        <v>770</v>
      </c>
      <c r="E16">
        <v>1</v>
      </c>
      <c r="F16">
        <v>80</v>
      </c>
      <c r="G16">
        <v>1</v>
      </c>
      <c r="H16">
        <v>1000</v>
      </c>
      <c r="I16">
        <v>3</v>
      </c>
    </row>
    <row r="17" spans="1:9" x14ac:dyDescent="0.2">
      <c r="A17" s="10" t="s">
        <v>369</v>
      </c>
      <c r="B17">
        <v>150</v>
      </c>
      <c r="C17">
        <v>1</v>
      </c>
      <c r="D17">
        <v>770</v>
      </c>
      <c r="E17">
        <v>1</v>
      </c>
      <c r="F17">
        <v>80</v>
      </c>
      <c r="G17">
        <v>1</v>
      </c>
      <c r="H17">
        <v>1000</v>
      </c>
      <c r="I17">
        <v>3</v>
      </c>
    </row>
    <row r="18" spans="1:9" x14ac:dyDescent="0.2">
      <c r="A18" s="8" t="s">
        <v>392</v>
      </c>
      <c r="D18">
        <v>344</v>
      </c>
      <c r="E18">
        <v>1</v>
      </c>
      <c r="F18">
        <v>104</v>
      </c>
      <c r="G18">
        <v>1</v>
      </c>
      <c r="H18">
        <v>448</v>
      </c>
      <c r="I18">
        <v>2</v>
      </c>
    </row>
    <row r="19" spans="1:9" x14ac:dyDescent="0.2">
      <c r="A19" s="9" t="s">
        <v>386</v>
      </c>
      <c r="D19">
        <v>344</v>
      </c>
      <c r="E19">
        <v>1</v>
      </c>
      <c r="H19">
        <v>344</v>
      </c>
      <c r="I19">
        <v>1</v>
      </c>
    </row>
    <row r="20" spans="1:9" x14ac:dyDescent="0.2">
      <c r="A20" s="10" t="s">
        <v>395</v>
      </c>
      <c r="D20">
        <v>344</v>
      </c>
      <c r="E20">
        <v>1</v>
      </c>
      <c r="H20">
        <v>344</v>
      </c>
      <c r="I20">
        <v>1</v>
      </c>
    </row>
    <row r="21" spans="1:9" x14ac:dyDescent="0.2">
      <c r="A21" s="9" t="s">
        <v>394</v>
      </c>
      <c r="F21">
        <v>104</v>
      </c>
      <c r="G21">
        <v>1</v>
      </c>
      <c r="H21">
        <v>104</v>
      </c>
      <c r="I21">
        <v>1</v>
      </c>
    </row>
    <row r="22" spans="1:9" x14ac:dyDescent="0.2">
      <c r="A22" s="10" t="s">
        <v>393</v>
      </c>
      <c r="F22">
        <v>104</v>
      </c>
      <c r="G22">
        <v>1</v>
      </c>
      <c r="H22">
        <v>104</v>
      </c>
      <c r="I22">
        <v>1</v>
      </c>
    </row>
    <row r="23" spans="1:9" x14ac:dyDescent="0.2">
      <c r="A23" s="7" t="s">
        <v>388</v>
      </c>
      <c r="B23">
        <v>6</v>
      </c>
      <c r="C23">
        <v>1</v>
      </c>
      <c r="D23">
        <v>200</v>
      </c>
      <c r="E23">
        <v>1</v>
      </c>
      <c r="H23">
        <v>206</v>
      </c>
      <c r="I23">
        <v>2</v>
      </c>
    </row>
    <row r="24" spans="1:9" x14ac:dyDescent="0.2">
      <c r="A24" s="8" t="s">
        <v>375</v>
      </c>
      <c r="B24">
        <v>6</v>
      </c>
      <c r="C24">
        <v>1</v>
      </c>
      <c r="D24">
        <v>200</v>
      </c>
      <c r="E24">
        <v>1</v>
      </c>
      <c r="H24">
        <v>206</v>
      </c>
      <c r="I24">
        <v>2</v>
      </c>
    </row>
    <row r="25" spans="1:9" x14ac:dyDescent="0.2">
      <c r="A25" s="9" t="s">
        <v>394</v>
      </c>
      <c r="B25">
        <v>6</v>
      </c>
      <c r="C25">
        <v>1</v>
      </c>
      <c r="D25">
        <v>200</v>
      </c>
      <c r="E25">
        <v>1</v>
      </c>
      <c r="H25">
        <v>206</v>
      </c>
      <c r="I25">
        <v>2</v>
      </c>
    </row>
    <row r="26" spans="1:9" x14ac:dyDescent="0.2">
      <c r="A26" s="10" t="s">
        <v>372</v>
      </c>
      <c r="B26">
        <v>6</v>
      </c>
      <c r="C26">
        <v>1</v>
      </c>
      <c r="H26">
        <v>6</v>
      </c>
      <c r="I26">
        <v>1</v>
      </c>
    </row>
    <row r="27" spans="1:9" x14ac:dyDescent="0.2">
      <c r="A27" s="10" t="s">
        <v>369</v>
      </c>
      <c r="D27">
        <v>200</v>
      </c>
      <c r="E27">
        <v>1</v>
      </c>
      <c r="H27">
        <v>200</v>
      </c>
      <c r="I27">
        <v>1</v>
      </c>
    </row>
    <row r="28" spans="1:9" x14ac:dyDescent="0.2">
      <c r="A28" s="7" t="s">
        <v>381</v>
      </c>
      <c r="B28">
        <v>644</v>
      </c>
      <c r="C28">
        <v>4</v>
      </c>
      <c r="F28">
        <v>1220</v>
      </c>
      <c r="G28">
        <v>3</v>
      </c>
      <c r="H28">
        <v>1864</v>
      </c>
      <c r="I28">
        <v>7</v>
      </c>
    </row>
    <row r="29" spans="1:9" x14ac:dyDescent="0.2">
      <c r="A29" s="8" t="s">
        <v>374</v>
      </c>
      <c r="B29">
        <v>644</v>
      </c>
      <c r="C29">
        <v>4</v>
      </c>
      <c r="F29">
        <v>320</v>
      </c>
      <c r="G29">
        <v>2</v>
      </c>
      <c r="H29">
        <v>964</v>
      </c>
      <c r="I29">
        <v>6</v>
      </c>
    </row>
    <row r="30" spans="1:9" x14ac:dyDescent="0.2">
      <c r="A30" s="9" t="s">
        <v>83</v>
      </c>
      <c r="B30">
        <v>416</v>
      </c>
      <c r="C30">
        <v>3</v>
      </c>
      <c r="F30">
        <v>320</v>
      </c>
      <c r="G30">
        <v>2</v>
      </c>
      <c r="H30">
        <v>736</v>
      </c>
      <c r="I30">
        <v>5</v>
      </c>
    </row>
    <row r="31" spans="1:9" x14ac:dyDescent="0.2">
      <c r="A31" s="10" t="s">
        <v>368</v>
      </c>
      <c r="B31">
        <v>20</v>
      </c>
      <c r="C31">
        <v>1</v>
      </c>
      <c r="H31">
        <v>20</v>
      </c>
      <c r="I31">
        <v>1</v>
      </c>
    </row>
    <row r="32" spans="1:9" x14ac:dyDescent="0.2">
      <c r="A32" s="10" t="s">
        <v>369</v>
      </c>
      <c r="B32">
        <v>396</v>
      </c>
      <c r="C32">
        <v>2</v>
      </c>
      <c r="F32">
        <v>320</v>
      </c>
      <c r="G32">
        <v>2</v>
      </c>
      <c r="H32">
        <v>716</v>
      </c>
      <c r="I32">
        <v>4</v>
      </c>
    </row>
    <row r="33" spans="1:9" x14ac:dyDescent="0.2">
      <c r="A33" s="9" t="s">
        <v>389</v>
      </c>
      <c r="B33">
        <v>228</v>
      </c>
      <c r="C33">
        <v>1</v>
      </c>
      <c r="H33">
        <v>228</v>
      </c>
      <c r="I33">
        <v>1</v>
      </c>
    </row>
    <row r="34" spans="1:9" x14ac:dyDescent="0.2">
      <c r="A34" s="10" t="s">
        <v>369</v>
      </c>
      <c r="B34">
        <v>228</v>
      </c>
      <c r="C34">
        <v>1</v>
      </c>
      <c r="H34">
        <v>228</v>
      </c>
      <c r="I34">
        <v>1</v>
      </c>
    </row>
    <row r="35" spans="1:9" x14ac:dyDescent="0.2">
      <c r="A35" s="8" t="s">
        <v>375</v>
      </c>
      <c r="F35">
        <v>900</v>
      </c>
      <c r="G35">
        <v>1</v>
      </c>
      <c r="H35">
        <v>900</v>
      </c>
      <c r="I35">
        <v>1</v>
      </c>
    </row>
    <row r="36" spans="1:9" x14ac:dyDescent="0.2">
      <c r="A36" s="9" t="s">
        <v>125</v>
      </c>
      <c r="F36">
        <v>900</v>
      </c>
      <c r="G36">
        <v>1</v>
      </c>
      <c r="H36">
        <v>900</v>
      </c>
      <c r="I36">
        <v>1</v>
      </c>
    </row>
    <row r="37" spans="1:9" x14ac:dyDescent="0.2">
      <c r="A37" s="10" t="s">
        <v>371</v>
      </c>
      <c r="F37">
        <v>900</v>
      </c>
      <c r="G37">
        <v>1</v>
      </c>
      <c r="H37">
        <v>900</v>
      </c>
      <c r="I37">
        <v>1</v>
      </c>
    </row>
    <row r="38" spans="1:9" x14ac:dyDescent="0.2">
      <c r="A38" s="7" t="s">
        <v>403</v>
      </c>
      <c r="B38">
        <v>880</v>
      </c>
      <c r="C38">
        <v>7</v>
      </c>
      <c r="D38">
        <v>1334</v>
      </c>
      <c r="E38">
        <v>4</v>
      </c>
      <c r="F38">
        <v>3515</v>
      </c>
      <c r="G38">
        <v>14</v>
      </c>
      <c r="H38">
        <v>5729</v>
      </c>
      <c r="I38">
        <v>25</v>
      </c>
    </row>
    <row r="39" spans="1:9" x14ac:dyDescent="0.2">
      <c r="I39">
        <f>GETPIVOTDATA("Sum of Enrollment",$A$3)/GETPIVOTDATA("Count of Brief Summary",$A$3)</f>
        <v>229.16</v>
      </c>
    </row>
    <row r="40" spans="1:9" x14ac:dyDescent="0.2">
      <c r="B40" s="13" t="s">
        <v>17</v>
      </c>
      <c r="C40" s="13"/>
      <c r="D40" s="13" t="s">
        <v>409</v>
      </c>
      <c r="E40" s="13"/>
    </row>
    <row r="41" spans="1:9" x14ac:dyDescent="0.2">
      <c r="B41" s="11" t="s">
        <v>408</v>
      </c>
      <c r="C41" s="11" t="s">
        <v>407</v>
      </c>
      <c r="D41" s="11" t="s">
        <v>408</v>
      </c>
      <c r="E41" s="11" t="s">
        <v>407</v>
      </c>
    </row>
    <row r="42" spans="1:9" x14ac:dyDescent="0.2">
      <c r="A42" t="s">
        <v>369</v>
      </c>
      <c r="B42" s="11">
        <v>3815</v>
      </c>
      <c r="C42" s="12">
        <v>0.63785320180571814</v>
      </c>
      <c r="D42" s="11">
        <v>19</v>
      </c>
      <c r="E42" s="12">
        <v>0.70370370370370372</v>
      </c>
    </row>
    <row r="43" spans="1:9" x14ac:dyDescent="0.2">
      <c r="A43" t="s">
        <v>410</v>
      </c>
      <c r="B43" s="11">
        <v>2166</v>
      </c>
      <c r="C43" s="12">
        <v>0.36214679819428192</v>
      </c>
      <c r="D43" s="11">
        <v>8</v>
      </c>
      <c r="E43" s="12">
        <v>0.29629629629629628</v>
      </c>
    </row>
    <row r="45" spans="1:9" x14ac:dyDescent="0.2">
      <c r="A45" t="s">
        <v>387</v>
      </c>
      <c r="B45" s="11">
        <v>3819</v>
      </c>
      <c r="C45" s="12">
        <v>0.63852198628991808</v>
      </c>
    </row>
    <row r="46" spans="1:9" x14ac:dyDescent="0.2">
      <c r="A46" t="s">
        <v>381</v>
      </c>
      <c r="B46" s="11">
        <v>1864</v>
      </c>
      <c r="C46" s="12">
        <v>0.31165356963718444</v>
      </c>
    </row>
    <row r="47" spans="1:9" x14ac:dyDescent="0.2">
      <c r="A47" t="s">
        <v>388</v>
      </c>
      <c r="B47" s="11">
        <v>298</v>
      </c>
      <c r="C47" s="12">
        <v>4.982444407289751E-2</v>
      </c>
    </row>
    <row r="48" spans="1:9" x14ac:dyDescent="0.2">
      <c r="B48" s="11">
        <v>5981</v>
      </c>
    </row>
    <row r="50" spans="1:3" x14ac:dyDescent="0.2">
      <c r="A50" t="s">
        <v>374</v>
      </c>
      <c r="B50" s="11">
        <v>4335</v>
      </c>
      <c r="C50" s="12">
        <v>0.72479518475171378</v>
      </c>
    </row>
    <row r="51" spans="1:3" x14ac:dyDescent="0.2">
      <c r="A51" t="s">
        <v>375</v>
      </c>
      <c r="B51" s="11">
        <v>1198</v>
      </c>
      <c r="C51" s="12">
        <v>0.20030095301788997</v>
      </c>
    </row>
    <row r="52" spans="1:3" x14ac:dyDescent="0.2">
      <c r="A52" t="s">
        <v>392</v>
      </c>
      <c r="B52" s="11">
        <v>448</v>
      </c>
      <c r="C52" s="12">
        <v>7.4903862230396259E-2</v>
      </c>
    </row>
    <row r="53" spans="1:3" x14ac:dyDescent="0.2">
      <c r="B53" s="11">
        <v>5981</v>
      </c>
    </row>
    <row r="56" spans="1:3" x14ac:dyDescent="0.2">
      <c r="A56" t="s">
        <v>390</v>
      </c>
      <c r="B56" s="11">
        <v>649</v>
      </c>
      <c r="C56" s="12">
        <v>0.10851028256144457</v>
      </c>
    </row>
    <row r="57" spans="1:3" x14ac:dyDescent="0.2">
      <c r="A57" t="s">
        <v>385</v>
      </c>
      <c r="B57" s="11">
        <v>80</v>
      </c>
      <c r="C57" s="12">
        <v>1.3375689683999331E-2</v>
      </c>
    </row>
    <row r="58" spans="1:3" x14ac:dyDescent="0.2">
      <c r="A58" t="s">
        <v>383</v>
      </c>
      <c r="B58" s="11">
        <v>1482</v>
      </c>
      <c r="C58" s="12">
        <v>0.2477846513960876</v>
      </c>
    </row>
    <row r="59" spans="1:3" x14ac:dyDescent="0.2">
      <c r="A59" t="s">
        <v>384</v>
      </c>
      <c r="B59" s="11">
        <v>1160</v>
      </c>
      <c r="C59" s="12">
        <v>0.1939475004179903</v>
      </c>
    </row>
    <row r="60" spans="1:3" x14ac:dyDescent="0.2">
      <c r="A60" t="s">
        <v>386</v>
      </c>
      <c r="B60" s="11">
        <v>344</v>
      </c>
      <c r="C60" s="12">
        <v>5.7515465641197125E-2</v>
      </c>
    </row>
    <row r="61" spans="1:3" x14ac:dyDescent="0.2">
      <c r="A61" t="s">
        <v>394</v>
      </c>
      <c r="B61" s="11">
        <v>402</v>
      </c>
      <c r="C61" s="12">
        <v>6.7212840662096637E-2</v>
      </c>
    </row>
    <row r="62" spans="1:3" x14ac:dyDescent="0.2">
      <c r="A62" t="s">
        <v>83</v>
      </c>
      <c r="B62" s="11">
        <v>736</v>
      </c>
      <c r="C62" s="12">
        <v>0.12305634509279385</v>
      </c>
    </row>
    <row r="63" spans="1:3" x14ac:dyDescent="0.2">
      <c r="A63" t="s">
        <v>329</v>
      </c>
      <c r="B63" s="11">
        <v>228</v>
      </c>
      <c r="C63" s="12">
        <v>3.8120715599398093E-2</v>
      </c>
    </row>
    <row r="64" spans="1:3" x14ac:dyDescent="0.2">
      <c r="A64" t="s">
        <v>125</v>
      </c>
      <c r="B64" s="11">
        <v>900</v>
      </c>
      <c r="C64" s="12">
        <v>0.15047650894499248</v>
      </c>
    </row>
    <row r="65" spans="2:2" x14ac:dyDescent="0.2">
      <c r="B65" s="11">
        <v>5981</v>
      </c>
    </row>
  </sheetData>
  <mergeCells count="2">
    <mergeCell ref="B40:C40"/>
    <mergeCell ref="D40:E40"/>
  </mergeCell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filtered</vt:lpstr>
      <vt:lpstr>pivot1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Stephens</dc:creator>
  <cp:lastModifiedBy>Brent Stephens</cp:lastModifiedBy>
  <dcterms:created xsi:type="dcterms:W3CDTF">2024-06-24T19:38:06Z</dcterms:created>
  <dcterms:modified xsi:type="dcterms:W3CDTF">2024-07-19T02:15:01Z</dcterms:modified>
</cp:coreProperties>
</file>