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abelladuarte/Dropbox/Universidade/USP/Pós-doutorado/PIBIC USP/Victor - Frutos nativos/Artigo - frutos nativos/food &amp; function nativas/"/>
    </mc:Choice>
  </mc:AlternateContent>
  <xr:revisionPtr revIDLastSave="90" documentId="13_ncr:1_{0B9EAE71-5D5B-8942-8D4B-54CA04C0A172}" xr6:coauthVersionLast="47" xr6:coauthVersionMax="47" xr10:uidLastSave="{9DB0AF8C-F0A4-4376-9367-8621B8F25E52}"/>
  <bookViews>
    <workbookView xWindow="29800" yWindow="500" windowWidth="37040" windowHeight="21100" xr2:uid="{88EB7B7B-A888-F14D-AC9B-C2405F0CD74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1" l="1"/>
  <c r="C89" i="1"/>
  <c r="C88" i="1"/>
  <c r="C83" i="1"/>
  <c r="C82" i="1"/>
  <c r="C81" i="1"/>
  <c r="C75" i="1"/>
  <c r="C74" i="1"/>
  <c r="C76" i="1"/>
  <c r="C69" i="1"/>
  <c r="C68" i="1"/>
  <c r="C67" i="1"/>
</calcChain>
</file>

<file path=xl/sharedStrings.xml><?xml version="1.0" encoding="utf-8"?>
<sst xmlns="http://schemas.openxmlformats.org/spreadsheetml/2006/main" count="230" uniqueCount="142">
  <si>
    <t>GLYCEMIA</t>
  </si>
  <si>
    <t>AUC glycemia</t>
  </si>
  <si>
    <t>T0h glycemia</t>
  </si>
  <si>
    <t>T15 glycemia</t>
  </si>
  <si>
    <t>T30 glycemia</t>
  </si>
  <si>
    <t>T45 glycemia</t>
  </si>
  <si>
    <t>T60 glycemia</t>
  </si>
  <si>
    <t>T90 glycemia</t>
  </si>
  <si>
    <t>T120 glycemia</t>
  </si>
  <si>
    <t>Bread</t>
  </si>
  <si>
    <t>Grumixama</t>
  </si>
  <si>
    <t>RG cherry</t>
  </si>
  <si>
    <t>Uvaia</t>
  </si>
  <si>
    <t>INSULIN</t>
  </si>
  <si>
    <t>AUC insulin</t>
  </si>
  <si>
    <t>T0h insulin</t>
  </si>
  <si>
    <t>T30 insulin</t>
  </si>
  <si>
    <t>T60 insulin</t>
  </si>
  <si>
    <t>T120 insulin</t>
  </si>
  <si>
    <t>6364*</t>
  </si>
  <si>
    <t>5175*</t>
  </si>
  <si>
    <t>8486*</t>
  </si>
  <si>
    <t>5692*</t>
  </si>
  <si>
    <t>21.695652173913*</t>
  </si>
  <si>
    <t>19.9565217391304*</t>
  </si>
  <si>
    <t>23.9358974358974*</t>
  </si>
  <si>
    <t>27.525641025641*</t>
  </si>
  <si>
    <t>81.8405797101449*</t>
  </si>
  <si>
    <t>43.2898550724638*</t>
  </si>
  <si>
    <t>52.0128205128205*</t>
  </si>
  <si>
    <t>59.4487179487179*</t>
  </si>
  <si>
    <t>43.7246376811594*</t>
  </si>
  <si>
    <t>51.9855072463768*</t>
  </si>
  <si>
    <t>108.166666666667*</t>
  </si>
  <si>
    <t>53.6794871794872*</t>
  </si>
  <si>
    <t>53.8695652173913*</t>
  </si>
  <si>
    <t>41.2608695652174*</t>
  </si>
  <si>
    <t>56.6282051282051*</t>
  </si>
  <si>
    <t>35.9871794871795*</t>
  </si>
  <si>
    <t>9184*</t>
  </si>
  <si>
    <t>8380*</t>
  </si>
  <si>
    <t>8615*</t>
  </si>
  <si>
    <t>4486*</t>
  </si>
  <si>
    <t>25.0289855072464*</t>
  </si>
  <si>
    <t>17.3478260869565*</t>
  </si>
  <si>
    <t>34.9615384615385*</t>
  </si>
  <si>
    <t>17.7820512820513*</t>
  </si>
  <si>
    <t>95.3188405797101*</t>
  </si>
  <si>
    <t>45.0289855072464*</t>
  </si>
  <si>
    <t>80.6025641025641*</t>
  </si>
  <si>
    <t>38.4230769230769*</t>
  </si>
  <si>
    <t>44.5942028985507*</t>
  </si>
  <si>
    <t>127.492753623188*</t>
  </si>
  <si>
    <t>59.7051282051282*</t>
  </si>
  <si>
    <t>CYTOKINES</t>
  </si>
  <si>
    <t>IL-1B</t>
  </si>
  <si>
    <t>IL-6</t>
  </si>
  <si>
    <t>17,85</t>
  </si>
  <si>
    <t>-12,44</t>
  </si>
  <si>
    <t>-6,01</t>
  </si>
  <si>
    <t>3,09</t>
  </si>
  <si>
    <t>0,65</t>
  </si>
  <si>
    <t>-0,35</t>
  </si>
  <si>
    <t>0,34</t>
  </si>
  <si>
    <t>-4,44*</t>
  </si>
  <si>
    <t>5,21</t>
  </si>
  <si>
    <t>6,41</t>
  </si>
  <si>
    <t>-1,78</t>
  </si>
  <si>
    <t>2,66</t>
  </si>
  <si>
    <t>-0,25</t>
  </si>
  <si>
    <t>0,09</t>
  </si>
  <si>
    <t>-0,1</t>
  </si>
  <si>
    <t>0,32</t>
  </si>
  <si>
    <t>15,79</t>
  </si>
  <si>
    <t>-2,73</t>
  </si>
  <si>
    <t>37,95</t>
  </si>
  <si>
    <t>2,34</t>
  </si>
  <si>
    <t>0,4</t>
  </si>
  <si>
    <t>1,94</t>
  </si>
  <si>
    <t>-0,24</t>
  </si>
  <si>
    <t>-0,48</t>
  </si>
  <si>
    <t>-37,22</t>
  </si>
  <si>
    <t>5,53</t>
  </si>
  <si>
    <t>7,57</t>
  </si>
  <si>
    <t>12,44</t>
  </si>
  <si>
    <t>-0,22</t>
  </si>
  <si>
    <t>0,22</t>
  </si>
  <si>
    <t>36,67</t>
  </si>
  <si>
    <t>13,47</t>
  </si>
  <si>
    <t>-20,17</t>
  </si>
  <si>
    <t>3,76</t>
  </si>
  <si>
    <t>8,69*</t>
  </si>
  <si>
    <t>-0,84*</t>
  </si>
  <si>
    <t>-0,74*</t>
  </si>
  <si>
    <t>-3,95*</t>
  </si>
  <si>
    <t>88,98*</t>
  </si>
  <si>
    <t>-15,13*</t>
  </si>
  <si>
    <t>117,28*</t>
  </si>
  <si>
    <t>-18,82*</t>
  </si>
  <si>
    <t>-0,5*</t>
  </si>
  <si>
    <t>0,23*</t>
  </si>
  <si>
    <t>-0,31*</t>
  </si>
  <si>
    <t>-0,03*</t>
  </si>
  <si>
    <t>356,51*</t>
  </si>
  <si>
    <t>97,48*</t>
  </si>
  <si>
    <t>-59,57*</t>
  </si>
  <si>
    <t>7,6*</t>
  </si>
  <si>
    <t>-0,54</t>
  </si>
  <si>
    <t>-0,33</t>
  </si>
  <si>
    <t>0,23</t>
  </si>
  <si>
    <t>34,6</t>
  </si>
  <si>
    <t>19,94</t>
  </si>
  <si>
    <t>16,71</t>
  </si>
  <si>
    <t>13,49</t>
  </si>
  <si>
    <t>0,25</t>
  </si>
  <si>
    <t>-0,47</t>
  </si>
  <si>
    <t>1,4</t>
  </si>
  <si>
    <t>43,6</t>
  </si>
  <si>
    <t>36,71</t>
  </si>
  <si>
    <t>18,03</t>
  </si>
  <si>
    <t>-6,68</t>
  </si>
  <si>
    <t>0,53</t>
  </si>
  <si>
    <t>-0,4</t>
  </si>
  <si>
    <t>-0,56</t>
  </si>
  <si>
    <t>0,1</t>
  </si>
  <si>
    <t>19,48</t>
  </si>
  <si>
    <t>-53,75</t>
  </si>
  <si>
    <t>-14,6</t>
  </si>
  <si>
    <t>5,83</t>
  </si>
  <si>
    <t>-0,9</t>
  </si>
  <si>
    <t>ENZYMATIC INHIBITION</t>
  </si>
  <si>
    <t>alpha-amylase</t>
  </si>
  <si>
    <t>alpha-glucosidase</t>
  </si>
  <si>
    <t>Acarbose</t>
  </si>
  <si>
    <t>DELTA</t>
  </si>
  <si>
    <t>median</t>
  </si>
  <si>
    <t>%</t>
  </si>
  <si>
    <t>Cereja RG</t>
  </si>
  <si>
    <t>Glicose 30`</t>
  </si>
  <si>
    <t>Glicose 45`</t>
  </si>
  <si>
    <t>mean</t>
  </si>
  <si>
    <t>Insulina 30`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</si>
</sst>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</font>
    <font>
      <sz val="10"/>
      <color rgb="FF000000"/>
      <name val="Arial"/>
    </font>
    <font>
      <i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" fontId="0" fillId="0" borderId="0" xfId="0" applyNumberFormat="1"/>
    <xf numFmtId="1" fontId="4" fillId="0" borderId="0" xfId="0" applyNumberFormat="1" applyFont="1"/>
    <xf numFmtId="1" fontId="5" fillId="0" borderId="0" xfId="0" applyNumberFormat="1" applyFont="1"/>
    <xf numFmtId="0" fontId="5" fillId="0" borderId="0" xfId="0" applyFont="1"/>
    <xf numFmtId="0" fontId="1" fillId="0" borderId="0" xfId="0" applyFont="1"/>
    <xf numFmtId="1" fontId="6" fillId="0" borderId="0" xfId="0" applyNumberFormat="1" applyFont="1"/>
    <xf numFmtId="0" fontId="0" fillId="0" borderId="0" xfId="0" applyFill="1"/>
    <xf numFmtId="0" fontId="0" fillId="0" borderId="0" xfId="0" applyFont="1"/>
    <xf numFmtId="0" fontId="8" fillId="0" borderId="0" xfId="0" applyFont="1" applyFill="1" applyBorder="1" applyAlignment="1"/>
    <xf numFmtId="0" fontId="8" fillId="0" borderId="0" xfId="0" quotePrefix="1" applyFont="1" applyFill="1" applyBorder="1" applyAlignment="1"/>
    <xf numFmtId="0" fontId="0" fillId="2" borderId="0" xfId="0" applyFill="1"/>
    <xf numFmtId="1" fontId="5" fillId="2" borderId="0" xfId="0" applyNumberFormat="1" applyFont="1" applyFill="1"/>
    <xf numFmtId="1" fontId="0" fillId="2" borderId="0" xfId="0" applyNumberFormat="1" applyFill="1"/>
    <xf numFmtId="0" fontId="5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9" fillId="0" borderId="0" xfId="0" applyFont="1" applyFill="1" applyBorder="1" applyAlignment="1"/>
    <xf numFmtId="0" fontId="9" fillId="0" borderId="0" xfId="0" quotePrefix="1" applyFont="1" applyFill="1" applyBorder="1" applyAlignment="1"/>
    <xf numFmtId="0" fontId="7" fillId="0" borderId="0" xfId="0" applyFont="1" applyFill="1"/>
    <xf numFmtId="0" fontId="10" fillId="0" borderId="0" xfId="0" quotePrefix="1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left" vertical="top"/>
    </xf>
    <xf numFmtId="0" fontId="9" fillId="0" borderId="0" xfId="0" quotePrefix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quotePrefix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2A80-85F5-0646-B8C0-4D827FAF3D1A}">
  <dimension ref="A2:AW90"/>
  <sheetViews>
    <sheetView tabSelected="1" zoomScale="159" zoomScaleNormal="159" workbookViewId="0">
      <selection activeCell="K3" sqref="K3"/>
    </sheetView>
  </sheetViews>
  <sheetFormatPr defaultColWidth="11" defaultRowHeight="15.95"/>
  <cols>
    <col min="1" max="1" width="16" customWidth="1"/>
  </cols>
  <sheetData>
    <row r="2" spans="1:49">
      <c r="A2" s="7" t="s">
        <v>0</v>
      </c>
    </row>
    <row r="4" spans="1:49" s="7" customFormat="1" ht="15.75">
      <c r="A4" s="7" t="s">
        <v>1</v>
      </c>
      <c r="G4" s="7" t="s">
        <v>2</v>
      </c>
      <c r="M4" s="7" t="s">
        <v>3</v>
      </c>
      <c r="S4" s="7" t="s">
        <v>4</v>
      </c>
      <c r="Y4" s="7" t="s">
        <v>5</v>
      </c>
      <c r="AE4" s="7" t="s">
        <v>6</v>
      </c>
      <c r="AK4" s="7" t="s">
        <v>7</v>
      </c>
      <c r="AQ4" s="7" t="s">
        <v>8</v>
      </c>
    </row>
    <row r="5" spans="1:49">
      <c r="B5" t="s">
        <v>9</v>
      </c>
      <c r="C5" s="1" t="s">
        <v>10</v>
      </c>
      <c r="D5" s="1" t="s">
        <v>11</v>
      </c>
      <c r="E5" s="1" t="s">
        <v>12</v>
      </c>
      <c r="H5" t="s">
        <v>9</v>
      </c>
      <c r="I5" s="1" t="s">
        <v>10</v>
      </c>
      <c r="J5" s="1" t="s">
        <v>11</v>
      </c>
      <c r="K5" s="1" t="s">
        <v>12</v>
      </c>
      <c r="N5" t="s">
        <v>9</v>
      </c>
      <c r="O5" s="1" t="s">
        <v>10</v>
      </c>
      <c r="P5" s="1" t="s">
        <v>11</v>
      </c>
      <c r="Q5" s="1" t="s">
        <v>12</v>
      </c>
      <c r="T5" t="s">
        <v>9</v>
      </c>
      <c r="U5" s="1" t="s">
        <v>10</v>
      </c>
      <c r="V5" s="1" t="s">
        <v>11</v>
      </c>
      <c r="W5" s="1" t="s">
        <v>12</v>
      </c>
      <c r="Z5" t="s">
        <v>9</v>
      </c>
      <c r="AA5" s="1" t="s">
        <v>10</v>
      </c>
      <c r="AB5" s="1" t="s">
        <v>11</v>
      </c>
      <c r="AC5" s="1" t="s">
        <v>12</v>
      </c>
      <c r="AF5" t="s">
        <v>9</v>
      </c>
      <c r="AG5" s="1" t="s">
        <v>10</v>
      </c>
      <c r="AH5" s="1" t="s">
        <v>11</v>
      </c>
      <c r="AI5" s="1" t="s">
        <v>12</v>
      </c>
      <c r="AL5" t="s">
        <v>9</v>
      </c>
      <c r="AM5" s="1" t="s">
        <v>10</v>
      </c>
      <c r="AN5" s="1" t="s">
        <v>11</v>
      </c>
      <c r="AO5" s="1" t="s">
        <v>12</v>
      </c>
      <c r="AR5" t="s">
        <v>9</v>
      </c>
      <c r="AS5" s="1" t="s">
        <v>10</v>
      </c>
      <c r="AT5" s="1" t="s">
        <v>11</v>
      </c>
      <c r="AU5" s="1" t="s">
        <v>12</v>
      </c>
    </row>
    <row r="6" spans="1:49">
      <c r="A6">
        <v>1</v>
      </c>
      <c r="B6" s="2">
        <v>1536</v>
      </c>
      <c r="C6" s="2">
        <v>1095</v>
      </c>
      <c r="D6" s="2">
        <v>375</v>
      </c>
      <c r="E6" s="2">
        <v>1418</v>
      </c>
      <c r="G6">
        <v>1</v>
      </c>
      <c r="H6" s="8">
        <v>82</v>
      </c>
      <c r="I6" s="8">
        <v>86</v>
      </c>
      <c r="J6" s="8">
        <v>85</v>
      </c>
      <c r="K6" s="8">
        <v>82</v>
      </c>
      <c r="M6">
        <v>1</v>
      </c>
      <c r="N6" s="5">
        <v>76.5</v>
      </c>
      <c r="O6" s="5">
        <v>85</v>
      </c>
      <c r="P6" s="5">
        <v>81.5</v>
      </c>
      <c r="Q6" s="5">
        <v>83</v>
      </c>
      <c r="S6">
        <v>1</v>
      </c>
      <c r="T6" s="5">
        <v>110.5</v>
      </c>
      <c r="U6" s="5">
        <v>109.5</v>
      </c>
      <c r="V6" s="5">
        <v>85</v>
      </c>
      <c r="W6" s="5">
        <v>100.5</v>
      </c>
      <c r="Y6">
        <v>1</v>
      </c>
      <c r="Z6" s="5">
        <v>109.5</v>
      </c>
      <c r="AA6" s="5">
        <v>110</v>
      </c>
      <c r="AB6" s="5">
        <v>91.5</v>
      </c>
      <c r="AC6" s="5">
        <v>122</v>
      </c>
      <c r="AE6">
        <v>1</v>
      </c>
      <c r="AF6" s="5">
        <v>101</v>
      </c>
      <c r="AG6" s="5">
        <v>100.5</v>
      </c>
      <c r="AH6" s="5">
        <v>89</v>
      </c>
      <c r="AI6" s="5">
        <v>101</v>
      </c>
      <c r="AK6">
        <v>1</v>
      </c>
      <c r="AL6" s="8">
        <v>87.5</v>
      </c>
      <c r="AM6" s="8">
        <v>86.5</v>
      </c>
      <c r="AN6" s="8">
        <v>90.5</v>
      </c>
      <c r="AO6" s="8">
        <v>82</v>
      </c>
      <c r="AQ6">
        <v>1</v>
      </c>
      <c r="AR6" s="5">
        <v>88.5</v>
      </c>
      <c r="AS6" s="5">
        <v>87</v>
      </c>
      <c r="AT6" s="5">
        <v>85</v>
      </c>
      <c r="AU6" s="5">
        <v>88</v>
      </c>
      <c r="AV6" s="8"/>
      <c r="AW6" s="8"/>
    </row>
    <row r="7" spans="1:49">
      <c r="A7">
        <v>2</v>
      </c>
      <c r="B7" s="2">
        <v>1379</v>
      </c>
      <c r="C7" s="2">
        <v>1485</v>
      </c>
      <c r="D7" s="2">
        <v>563</v>
      </c>
      <c r="E7" s="2">
        <v>1253</v>
      </c>
      <c r="G7">
        <v>2</v>
      </c>
      <c r="H7" s="5">
        <v>77</v>
      </c>
      <c r="I7" s="5">
        <v>74</v>
      </c>
      <c r="J7" s="5">
        <v>72</v>
      </c>
      <c r="K7" s="5">
        <v>69</v>
      </c>
      <c r="M7">
        <v>2</v>
      </c>
      <c r="N7" s="5">
        <v>77.5</v>
      </c>
      <c r="O7" s="5">
        <v>66.5</v>
      </c>
      <c r="P7" s="5">
        <v>79</v>
      </c>
      <c r="Q7" s="5">
        <v>69.5</v>
      </c>
      <c r="S7">
        <v>2</v>
      </c>
      <c r="T7" s="5">
        <v>113</v>
      </c>
      <c r="U7" s="5">
        <v>82.5</v>
      </c>
      <c r="V7" s="5">
        <v>75</v>
      </c>
      <c r="W7" s="5">
        <v>91</v>
      </c>
      <c r="Y7">
        <v>2</v>
      </c>
      <c r="Z7" s="5">
        <v>105.5</v>
      </c>
      <c r="AA7" s="5">
        <v>91</v>
      </c>
      <c r="AB7" s="5">
        <v>83.5</v>
      </c>
      <c r="AC7" s="5">
        <v>84</v>
      </c>
      <c r="AE7">
        <v>2</v>
      </c>
      <c r="AF7" s="5">
        <v>95.5</v>
      </c>
      <c r="AG7" s="5">
        <v>105.5</v>
      </c>
      <c r="AH7" s="5">
        <v>88</v>
      </c>
      <c r="AI7" s="5">
        <v>91.5</v>
      </c>
      <c r="AK7">
        <v>2</v>
      </c>
      <c r="AL7" s="5">
        <v>74</v>
      </c>
      <c r="AM7" s="5">
        <v>84.5</v>
      </c>
      <c r="AN7" s="5">
        <v>74.5</v>
      </c>
      <c r="AO7" s="5">
        <v>74</v>
      </c>
      <c r="AQ7">
        <v>2</v>
      </c>
      <c r="AR7" s="5">
        <v>72.5</v>
      </c>
      <c r="AS7" s="5">
        <v>79</v>
      </c>
      <c r="AT7" s="5">
        <v>79.5</v>
      </c>
      <c r="AU7" s="5">
        <v>70</v>
      </c>
    </row>
    <row r="8" spans="1:49">
      <c r="A8">
        <v>3</v>
      </c>
      <c r="B8" s="2">
        <v>834.4</v>
      </c>
      <c r="C8" s="2">
        <v>1050</v>
      </c>
      <c r="D8" s="2">
        <v>846</v>
      </c>
      <c r="E8" s="2">
        <v>1860</v>
      </c>
      <c r="G8">
        <v>3</v>
      </c>
      <c r="H8" s="5">
        <v>84.5</v>
      </c>
      <c r="I8" s="5">
        <v>90</v>
      </c>
      <c r="J8" s="5">
        <v>95.5</v>
      </c>
      <c r="K8" s="5">
        <v>88</v>
      </c>
      <c r="M8">
        <v>3</v>
      </c>
      <c r="N8" s="5">
        <v>87.5</v>
      </c>
      <c r="O8" s="5">
        <v>89</v>
      </c>
      <c r="P8" s="5">
        <v>91.5</v>
      </c>
      <c r="Q8" s="5">
        <v>87</v>
      </c>
      <c r="S8">
        <v>3</v>
      </c>
      <c r="T8" s="5">
        <v>113.5</v>
      </c>
      <c r="U8" s="5">
        <v>114</v>
      </c>
      <c r="V8" s="5">
        <v>118.5</v>
      </c>
      <c r="W8" s="5">
        <v>123.5</v>
      </c>
      <c r="Y8">
        <v>3</v>
      </c>
      <c r="Z8" s="5">
        <v>106</v>
      </c>
      <c r="AA8" s="5">
        <v>104</v>
      </c>
      <c r="AB8" s="5">
        <v>118</v>
      </c>
      <c r="AC8" s="5">
        <v>112.5</v>
      </c>
      <c r="AE8">
        <v>3</v>
      </c>
      <c r="AF8" s="5">
        <v>87.5</v>
      </c>
      <c r="AG8" s="5">
        <v>97</v>
      </c>
      <c r="AH8" s="5">
        <v>101.5</v>
      </c>
      <c r="AI8" s="5">
        <v>113</v>
      </c>
      <c r="AK8">
        <v>3</v>
      </c>
      <c r="AL8" s="5">
        <v>79.5</v>
      </c>
      <c r="AM8" s="5">
        <v>99</v>
      </c>
      <c r="AN8" s="5">
        <v>98.5</v>
      </c>
      <c r="AO8" s="5">
        <v>99.5</v>
      </c>
      <c r="AQ8">
        <v>3</v>
      </c>
      <c r="AR8" s="5">
        <v>84.5</v>
      </c>
      <c r="AS8" s="5">
        <v>94</v>
      </c>
      <c r="AT8" s="5">
        <v>90.5</v>
      </c>
      <c r="AU8" s="5">
        <v>90</v>
      </c>
    </row>
    <row r="9" spans="1:49">
      <c r="A9">
        <v>4</v>
      </c>
      <c r="G9">
        <v>4</v>
      </c>
      <c r="H9" s="6"/>
      <c r="I9" s="6"/>
      <c r="J9" s="6"/>
      <c r="K9" s="6"/>
      <c r="M9">
        <v>4</v>
      </c>
      <c r="N9" s="6"/>
      <c r="O9" s="6"/>
      <c r="P9" s="6"/>
      <c r="Q9" s="6"/>
      <c r="S9">
        <v>4</v>
      </c>
      <c r="T9" s="6"/>
      <c r="U9" s="6"/>
      <c r="V9" s="6"/>
      <c r="W9" s="6"/>
      <c r="Y9">
        <v>4</v>
      </c>
      <c r="AE9">
        <v>4</v>
      </c>
      <c r="AF9" s="6"/>
      <c r="AG9" s="6"/>
      <c r="AH9" s="6"/>
      <c r="AI9" s="6"/>
      <c r="AK9">
        <v>4</v>
      </c>
      <c r="AL9" s="6"/>
      <c r="AM9" s="6"/>
      <c r="AN9" s="6"/>
      <c r="AO9" s="6"/>
      <c r="AQ9">
        <v>4</v>
      </c>
      <c r="AR9" s="6"/>
      <c r="AS9" s="6"/>
      <c r="AT9" s="6"/>
      <c r="AU9" s="6"/>
    </row>
    <row r="10" spans="1:49">
      <c r="A10">
        <v>5</v>
      </c>
      <c r="B10" s="2">
        <v>1733</v>
      </c>
      <c r="C10" s="2">
        <v>1133</v>
      </c>
      <c r="D10" s="2">
        <v>1140</v>
      </c>
      <c r="E10" s="2">
        <v>1328</v>
      </c>
      <c r="G10">
        <v>5</v>
      </c>
      <c r="H10" s="5">
        <v>69.5</v>
      </c>
      <c r="I10" s="5">
        <v>74.5</v>
      </c>
      <c r="J10" s="5">
        <v>76.5</v>
      </c>
      <c r="K10" s="5">
        <v>88</v>
      </c>
      <c r="M10">
        <v>5</v>
      </c>
      <c r="N10" s="5">
        <v>83.5</v>
      </c>
      <c r="O10" s="5">
        <v>84.5</v>
      </c>
      <c r="P10" s="5">
        <v>81.5</v>
      </c>
      <c r="Q10" s="5">
        <v>92.5</v>
      </c>
      <c r="S10">
        <v>5</v>
      </c>
      <c r="T10" s="5">
        <v>91.5</v>
      </c>
      <c r="U10" s="5">
        <v>94.5</v>
      </c>
      <c r="V10" s="5">
        <v>88</v>
      </c>
      <c r="W10" s="5">
        <v>112</v>
      </c>
      <c r="Y10">
        <v>5</v>
      </c>
      <c r="Z10" s="5">
        <v>95</v>
      </c>
      <c r="AA10" s="5">
        <v>80.5</v>
      </c>
      <c r="AB10" s="5">
        <v>90.5</v>
      </c>
      <c r="AC10" s="5">
        <v>111</v>
      </c>
      <c r="AE10">
        <v>5</v>
      </c>
      <c r="AF10" s="5">
        <v>76.5</v>
      </c>
      <c r="AG10" s="5">
        <v>95.5</v>
      </c>
      <c r="AH10" s="5">
        <v>102.5</v>
      </c>
      <c r="AI10" s="5">
        <v>103</v>
      </c>
      <c r="AK10">
        <v>5</v>
      </c>
      <c r="AL10" s="5">
        <v>88</v>
      </c>
      <c r="AM10" s="5">
        <v>76</v>
      </c>
      <c r="AN10" s="5">
        <v>79</v>
      </c>
      <c r="AO10" s="5">
        <v>96.5</v>
      </c>
      <c r="AQ10">
        <v>5</v>
      </c>
      <c r="AR10" s="5">
        <v>78</v>
      </c>
      <c r="AS10" s="5">
        <v>81</v>
      </c>
      <c r="AT10" s="5">
        <v>80</v>
      </c>
      <c r="AU10" s="5">
        <v>81</v>
      </c>
    </row>
    <row r="11" spans="1:49">
      <c r="A11">
        <v>6</v>
      </c>
      <c r="G11">
        <v>6</v>
      </c>
      <c r="H11" s="6"/>
      <c r="I11" s="6"/>
      <c r="J11" s="6"/>
      <c r="K11" s="6"/>
      <c r="M11">
        <v>6</v>
      </c>
      <c r="N11" s="6"/>
      <c r="O11" s="6"/>
      <c r="P11" s="6"/>
      <c r="Q11" s="6"/>
      <c r="S11">
        <v>6</v>
      </c>
      <c r="T11" s="6"/>
      <c r="U11" s="6"/>
      <c r="V11" s="6"/>
      <c r="W11" s="6"/>
      <c r="Y11">
        <v>6</v>
      </c>
      <c r="Z11" s="6"/>
      <c r="AA11" s="6"/>
      <c r="AB11" s="6"/>
      <c r="AC11" s="6"/>
      <c r="AE11">
        <v>6</v>
      </c>
      <c r="AF11" s="6"/>
      <c r="AG11" s="6"/>
      <c r="AH11" s="6"/>
      <c r="AI11" s="6"/>
      <c r="AK11">
        <v>6</v>
      </c>
      <c r="AL11" s="6"/>
      <c r="AM11" s="6"/>
      <c r="AN11" s="6"/>
      <c r="AO11" s="6"/>
      <c r="AQ11">
        <v>6</v>
      </c>
      <c r="AR11" s="5"/>
      <c r="AS11" s="5"/>
      <c r="AT11" s="5"/>
      <c r="AU11" s="5"/>
    </row>
    <row r="12" spans="1:49">
      <c r="A12">
        <v>7</v>
      </c>
      <c r="B12" s="2">
        <v>1369</v>
      </c>
      <c r="C12" s="6">
        <v>1185</v>
      </c>
      <c r="D12" s="2">
        <v>465</v>
      </c>
      <c r="E12" s="2">
        <v>1290</v>
      </c>
      <c r="G12">
        <v>7</v>
      </c>
      <c r="H12" s="5">
        <v>79.5</v>
      </c>
      <c r="I12" s="5">
        <v>79.5</v>
      </c>
      <c r="J12" s="5">
        <v>70.5</v>
      </c>
      <c r="K12" s="5">
        <v>73</v>
      </c>
      <c r="M12">
        <v>7</v>
      </c>
      <c r="N12" s="5">
        <v>83.5</v>
      </c>
      <c r="O12" s="5">
        <v>95</v>
      </c>
      <c r="P12" s="5">
        <v>79.5</v>
      </c>
      <c r="Q12" s="5">
        <v>73</v>
      </c>
      <c r="S12">
        <v>7</v>
      </c>
      <c r="T12" s="5">
        <v>91</v>
      </c>
      <c r="U12" s="5">
        <v>106</v>
      </c>
      <c r="V12" s="5">
        <v>88</v>
      </c>
      <c r="W12" s="5">
        <v>94</v>
      </c>
      <c r="Y12">
        <v>7</v>
      </c>
      <c r="Z12" s="5">
        <v>99</v>
      </c>
      <c r="AA12" s="5">
        <v>92.5</v>
      </c>
      <c r="AB12" s="5">
        <v>75.5</v>
      </c>
      <c r="AC12" s="5">
        <v>107.5</v>
      </c>
      <c r="AE12">
        <v>7</v>
      </c>
      <c r="AF12" s="5">
        <v>108</v>
      </c>
      <c r="AG12" s="5">
        <v>90</v>
      </c>
      <c r="AH12" s="5">
        <v>71</v>
      </c>
      <c r="AI12" s="5">
        <v>92</v>
      </c>
      <c r="AK12">
        <v>7</v>
      </c>
      <c r="AL12" s="5">
        <v>81.5</v>
      </c>
      <c r="AM12" s="5">
        <v>85.5</v>
      </c>
      <c r="AN12" s="5">
        <v>68.5</v>
      </c>
      <c r="AO12" s="5">
        <v>74</v>
      </c>
      <c r="AQ12">
        <v>7</v>
      </c>
      <c r="AR12" s="5">
        <v>74.5</v>
      </c>
      <c r="AS12" s="5">
        <v>77</v>
      </c>
      <c r="AT12" s="5">
        <v>72</v>
      </c>
      <c r="AU12" s="5">
        <v>71.5</v>
      </c>
    </row>
    <row r="13" spans="1:49">
      <c r="A13">
        <v>8</v>
      </c>
      <c r="B13" s="2">
        <v>1167</v>
      </c>
      <c r="C13" s="2">
        <v>758</v>
      </c>
      <c r="D13" s="2">
        <v>490</v>
      </c>
      <c r="E13" s="2">
        <v>1254</v>
      </c>
      <c r="G13">
        <v>8</v>
      </c>
      <c r="H13" s="5">
        <v>77</v>
      </c>
      <c r="I13" s="5">
        <v>69</v>
      </c>
      <c r="J13" s="5">
        <v>85.5</v>
      </c>
      <c r="K13" s="5">
        <v>85</v>
      </c>
      <c r="M13">
        <v>8</v>
      </c>
      <c r="N13" s="5">
        <v>72.5</v>
      </c>
      <c r="O13" s="5">
        <v>73.5</v>
      </c>
      <c r="P13" s="5">
        <v>97</v>
      </c>
      <c r="Q13" s="5">
        <v>82.5</v>
      </c>
      <c r="S13">
        <v>8</v>
      </c>
      <c r="T13" s="3">
        <v>99.5</v>
      </c>
      <c r="U13" s="5">
        <v>82.5</v>
      </c>
      <c r="V13" s="5">
        <v>94</v>
      </c>
      <c r="W13" s="5">
        <v>108</v>
      </c>
      <c r="Y13">
        <v>8</v>
      </c>
      <c r="Z13" s="5">
        <v>91.5</v>
      </c>
      <c r="AA13" s="5">
        <v>86</v>
      </c>
      <c r="AB13" s="5">
        <v>91</v>
      </c>
      <c r="AC13" s="5">
        <v>108.5</v>
      </c>
      <c r="AE13">
        <v>8</v>
      </c>
      <c r="AF13" s="5">
        <v>93.5</v>
      </c>
      <c r="AG13" s="5">
        <v>80</v>
      </c>
      <c r="AH13" s="5">
        <v>91</v>
      </c>
      <c r="AI13" s="5">
        <v>110</v>
      </c>
      <c r="AK13">
        <v>8</v>
      </c>
      <c r="AL13" s="5">
        <v>84</v>
      </c>
      <c r="AM13" s="5">
        <v>78</v>
      </c>
      <c r="AN13" s="5">
        <v>87</v>
      </c>
      <c r="AO13" s="5">
        <v>84.5</v>
      </c>
      <c r="AQ13">
        <v>8</v>
      </c>
      <c r="AR13" s="5">
        <v>79</v>
      </c>
      <c r="AS13" s="5">
        <v>78.5</v>
      </c>
      <c r="AT13" s="5">
        <v>79.5</v>
      </c>
      <c r="AU13" s="5">
        <v>68.5</v>
      </c>
    </row>
    <row r="14" spans="1:49">
      <c r="A14">
        <v>9</v>
      </c>
      <c r="B14" s="2">
        <v>1635</v>
      </c>
      <c r="C14" s="2">
        <v>1673</v>
      </c>
      <c r="D14" s="2">
        <v>1171</v>
      </c>
      <c r="E14" s="2">
        <v>1680</v>
      </c>
      <c r="G14">
        <v>9</v>
      </c>
      <c r="H14" s="5">
        <v>80.5</v>
      </c>
      <c r="I14" s="5">
        <v>79</v>
      </c>
      <c r="J14" s="5">
        <v>76.5</v>
      </c>
      <c r="K14" s="5">
        <v>78.5</v>
      </c>
      <c r="M14">
        <v>9</v>
      </c>
      <c r="N14" s="5">
        <v>86</v>
      </c>
      <c r="O14" s="5">
        <v>79</v>
      </c>
      <c r="P14" s="5">
        <v>80.5</v>
      </c>
      <c r="Q14" s="5">
        <v>83</v>
      </c>
      <c r="S14">
        <v>9</v>
      </c>
      <c r="T14" s="5">
        <v>117.5</v>
      </c>
      <c r="U14" s="5">
        <v>88.5</v>
      </c>
      <c r="V14" s="5">
        <v>87</v>
      </c>
      <c r="W14" s="5">
        <v>89.5</v>
      </c>
      <c r="Y14">
        <v>9</v>
      </c>
      <c r="Z14" s="5">
        <v>108</v>
      </c>
      <c r="AA14" s="5">
        <v>98.5</v>
      </c>
      <c r="AB14" s="5">
        <v>87</v>
      </c>
      <c r="AC14" s="5">
        <v>107.5</v>
      </c>
      <c r="AE14">
        <v>9</v>
      </c>
      <c r="AF14" s="5">
        <v>96.5</v>
      </c>
      <c r="AG14" s="5">
        <v>120</v>
      </c>
      <c r="AH14" s="5">
        <v>94.5</v>
      </c>
      <c r="AI14" s="5">
        <v>113</v>
      </c>
      <c r="AK14">
        <v>9</v>
      </c>
      <c r="AL14" s="5">
        <v>88</v>
      </c>
      <c r="AM14" s="5">
        <v>87.5</v>
      </c>
      <c r="AN14" s="5">
        <v>90.5</v>
      </c>
      <c r="AO14" s="5">
        <v>86</v>
      </c>
      <c r="AQ14">
        <v>9</v>
      </c>
      <c r="AR14" s="5">
        <v>83</v>
      </c>
      <c r="AS14" s="5">
        <v>81</v>
      </c>
      <c r="AT14" s="5">
        <v>76</v>
      </c>
      <c r="AU14" s="5">
        <v>82</v>
      </c>
    </row>
    <row r="15" spans="1:49">
      <c r="A15">
        <v>10</v>
      </c>
      <c r="B15" s="2">
        <v>1218</v>
      </c>
      <c r="C15" s="2">
        <v>607</v>
      </c>
      <c r="D15" s="2">
        <v>705</v>
      </c>
      <c r="E15" s="2">
        <v>1349</v>
      </c>
      <c r="G15">
        <v>10</v>
      </c>
      <c r="H15" s="5">
        <v>77</v>
      </c>
      <c r="I15" s="5">
        <v>91</v>
      </c>
      <c r="J15" s="5">
        <v>83.5</v>
      </c>
      <c r="K15" s="5">
        <v>83</v>
      </c>
      <c r="M15">
        <v>10</v>
      </c>
      <c r="N15" s="5">
        <v>80</v>
      </c>
      <c r="O15" s="5">
        <v>82.5</v>
      </c>
      <c r="P15" s="5">
        <v>86</v>
      </c>
      <c r="Q15" s="5">
        <v>87</v>
      </c>
      <c r="S15">
        <v>10</v>
      </c>
      <c r="T15" s="5">
        <v>102</v>
      </c>
      <c r="U15" s="5">
        <v>92.5</v>
      </c>
      <c r="V15" s="5">
        <v>91.5</v>
      </c>
      <c r="W15" s="5">
        <v>99</v>
      </c>
      <c r="Y15">
        <v>10</v>
      </c>
      <c r="Z15" s="3">
        <v>102.5</v>
      </c>
      <c r="AA15" s="5">
        <v>104</v>
      </c>
      <c r="AB15" s="5">
        <v>89</v>
      </c>
      <c r="AC15" s="5">
        <v>110</v>
      </c>
      <c r="AE15">
        <v>10</v>
      </c>
      <c r="AF15" s="5">
        <v>81.5</v>
      </c>
      <c r="AG15" s="5">
        <v>102.5</v>
      </c>
      <c r="AH15" s="5">
        <v>93.5</v>
      </c>
      <c r="AI15" s="5">
        <v>113.5</v>
      </c>
      <c r="AK15">
        <v>10</v>
      </c>
      <c r="AL15" s="5">
        <v>84</v>
      </c>
      <c r="AM15" s="5">
        <v>96.5</v>
      </c>
      <c r="AN15" s="5">
        <v>91.5</v>
      </c>
      <c r="AO15" s="5">
        <v>79</v>
      </c>
      <c r="AQ15">
        <v>10</v>
      </c>
      <c r="AR15" s="5">
        <v>66</v>
      </c>
      <c r="AS15" s="5">
        <v>81</v>
      </c>
      <c r="AT15" s="5">
        <v>85</v>
      </c>
      <c r="AU15" s="5">
        <v>79.5</v>
      </c>
    </row>
    <row r="16" spans="1:49">
      <c r="A16">
        <v>11</v>
      </c>
      <c r="B16" s="2">
        <v>953</v>
      </c>
      <c r="C16" s="2">
        <v>879</v>
      </c>
      <c r="D16" s="2">
        <v>428</v>
      </c>
      <c r="E16" s="2">
        <v>504</v>
      </c>
      <c r="G16">
        <v>11</v>
      </c>
      <c r="H16" s="3">
        <v>83</v>
      </c>
      <c r="I16" s="3">
        <v>88</v>
      </c>
      <c r="J16" s="3">
        <v>87</v>
      </c>
      <c r="K16" s="3">
        <v>87</v>
      </c>
      <c r="M16">
        <v>11</v>
      </c>
      <c r="N16" s="3">
        <v>84.5</v>
      </c>
      <c r="O16" s="3">
        <v>92.5</v>
      </c>
      <c r="P16" s="3">
        <v>92</v>
      </c>
      <c r="Q16" s="3">
        <v>82.5</v>
      </c>
      <c r="S16">
        <v>11</v>
      </c>
      <c r="T16" s="3">
        <v>97.5</v>
      </c>
      <c r="U16" s="3">
        <v>97</v>
      </c>
      <c r="V16" s="3">
        <v>93</v>
      </c>
      <c r="W16" s="3">
        <v>98</v>
      </c>
      <c r="Y16">
        <v>11</v>
      </c>
      <c r="Z16" s="3">
        <v>96</v>
      </c>
      <c r="AA16" s="3">
        <v>104.5</v>
      </c>
      <c r="AB16" s="3">
        <v>86.5</v>
      </c>
      <c r="AC16" s="3">
        <v>99.5</v>
      </c>
      <c r="AE16">
        <v>11</v>
      </c>
      <c r="AF16" s="3">
        <v>96</v>
      </c>
      <c r="AG16" s="3">
        <v>95</v>
      </c>
      <c r="AH16" s="3">
        <v>92</v>
      </c>
      <c r="AI16" s="3">
        <v>82.5</v>
      </c>
      <c r="AK16">
        <v>11</v>
      </c>
      <c r="AL16" s="3">
        <v>88.5</v>
      </c>
      <c r="AM16" s="3">
        <v>97</v>
      </c>
      <c r="AN16" s="3">
        <v>89.5</v>
      </c>
      <c r="AO16" s="3">
        <v>92.5</v>
      </c>
      <c r="AQ16">
        <v>11</v>
      </c>
      <c r="AR16" s="3">
        <v>84.5</v>
      </c>
      <c r="AS16" s="3">
        <v>86.5</v>
      </c>
      <c r="AT16" s="3">
        <v>90.5</v>
      </c>
      <c r="AU16" s="3">
        <v>89.5</v>
      </c>
    </row>
    <row r="17" spans="1:47">
      <c r="A17">
        <v>12</v>
      </c>
      <c r="B17" s="2">
        <v>1770</v>
      </c>
      <c r="C17" s="2">
        <v>1133</v>
      </c>
      <c r="D17" s="2">
        <v>983</v>
      </c>
      <c r="E17" s="2">
        <v>972</v>
      </c>
      <c r="G17">
        <v>12</v>
      </c>
      <c r="H17" s="5">
        <v>87</v>
      </c>
      <c r="I17" s="5">
        <v>75</v>
      </c>
      <c r="J17" s="5">
        <v>98</v>
      </c>
      <c r="K17" s="5">
        <v>73</v>
      </c>
      <c r="M17">
        <v>12</v>
      </c>
      <c r="N17" s="5">
        <v>89.5</v>
      </c>
      <c r="O17" s="5">
        <v>78</v>
      </c>
      <c r="P17" s="5">
        <v>97</v>
      </c>
      <c r="Q17" s="5">
        <v>77.5</v>
      </c>
      <c r="S17">
        <v>12</v>
      </c>
      <c r="T17" s="5">
        <v>124.5</v>
      </c>
      <c r="U17" s="5">
        <v>90</v>
      </c>
      <c r="V17" s="5">
        <v>107</v>
      </c>
      <c r="W17" s="5">
        <v>98.5</v>
      </c>
      <c r="Y17">
        <v>12</v>
      </c>
      <c r="Z17" s="5">
        <v>113</v>
      </c>
      <c r="AA17" s="5">
        <v>88</v>
      </c>
      <c r="AB17" s="5">
        <v>108.5</v>
      </c>
      <c r="AC17" s="5">
        <v>108.5</v>
      </c>
      <c r="AE17">
        <v>12</v>
      </c>
      <c r="AF17" s="5">
        <v>102.5</v>
      </c>
      <c r="AG17" s="5">
        <v>80</v>
      </c>
      <c r="AH17" s="5">
        <v>125.5</v>
      </c>
      <c r="AI17" s="5">
        <v>84.5</v>
      </c>
      <c r="AK17">
        <v>12</v>
      </c>
      <c r="AL17" s="5">
        <v>96.5</v>
      </c>
      <c r="AM17" s="5">
        <v>89.5</v>
      </c>
      <c r="AN17" s="5">
        <v>99</v>
      </c>
      <c r="AO17" s="5">
        <v>76.5</v>
      </c>
      <c r="AQ17">
        <v>12</v>
      </c>
      <c r="AR17" s="5">
        <v>94</v>
      </c>
      <c r="AS17" s="5">
        <v>81.5</v>
      </c>
      <c r="AT17" s="5">
        <v>99.5</v>
      </c>
      <c r="AU17" s="5">
        <v>81.5</v>
      </c>
    </row>
    <row r="18" spans="1:47">
      <c r="A18">
        <v>13</v>
      </c>
      <c r="B18" s="2">
        <v>918.5</v>
      </c>
      <c r="C18" s="2">
        <v>1014</v>
      </c>
      <c r="D18" s="2">
        <v>1088</v>
      </c>
      <c r="E18" s="2">
        <v>1145</v>
      </c>
      <c r="G18">
        <v>13</v>
      </c>
      <c r="H18" s="5">
        <v>90</v>
      </c>
      <c r="I18" s="5">
        <v>84</v>
      </c>
      <c r="J18" s="5">
        <v>86.5</v>
      </c>
      <c r="K18" s="5">
        <v>85</v>
      </c>
      <c r="M18">
        <v>13</v>
      </c>
      <c r="N18" s="5">
        <v>94.5</v>
      </c>
      <c r="O18" s="5">
        <v>83</v>
      </c>
      <c r="P18" s="5">
        <v>93.5</v>
      </c>
      <c r="Q18" s="5">
        <v>70</v>
      </c>
      <c r="S18">
        <v>13</v>
      </c>
      <c r="T18" s="5">
        <v>111.5</v>
      </c>
      <c r="U18" s="5">
        <v>96.5</v>
      </c>
      <c r="V18" s="5">
        <v>119.5</v>
      </c>
      <c r="W18" s="5">
        <v>96.5</v>
      </c>
      <c r="Y18">
        <v>13</v>
      </c>
      <c r="Z18" s="5">
        <v>109.5</v>
      </c>
      <c r="AA18" s="5">
        <v>101</v>
      </c>
      <c r="AB18" s="5">
        <v>99.5</v>
      </c>
      <c r="AC18" s="5">
        <v>120</v>
      </c>
      <c r="AE18">
        <v>13</v>
      </c>
      <c r="AF18" s="5">
        <v>98</v>
      </c>
      <c r="AG18" s="5">
        <v>101</v>
      </c>
      <c r="AH18" s="5">
        <v>96</v>
      </c>
      <c r="AI18" s="5">
        <v>107.5</v>
      </c>
      <c r="AK18">
        <v>13</v>
      </c>
      <c r="AL18" s="5">
        <v>92</v>
      </c>
      <c r="AM18" s="5">
        <v>88</v>
      </c>
      <c r="AN18" s="5">
        <v>89.5</v>
      </c>
      <c r="AO18" s="5">
        <v>83</v>
      </c>
      <c r="AQ18">
        <v>13</v>
      </c>
      <c r="AR18" s="5">
        <v>75</v>
      </c>
      <c r="AS18" s="5">
        <v>80.5</v>
      </c>
      <c r="AT18" s="5">
        <v>86.5</v>
      </c>
      <c r="AU18" s="5">
        <v>66.5</v>
      </c>
    </row>
    <row r="19" spans="1:47">
      <c r="A19">
        <v>14</v>
      </c>
      <c r="B19" s="2">
        <v>2926</v>
      </c>
      <c r="C19" s="2">
        <v>1966</v>
      </c>
      <c r="D19" s="2">
        <v>574</v>
      </c>
      <c r="E19" s="2">
        <v>1713</v>
      </c>
      <c r="G19">
        <v>14</v>
      </c>
      <c r="H19" s="5">
        <v>80</v>
      </c>
      <c r="I19" s="5">
        <v>88.5</v>
      </c>
      <c r="J19" s="5">
        <v>91</v>
      </c>
      <c r="K19" s="5">
        <v>83</v>
      </c>
      <c r="M19">
        <v>14</v>
      </c>
      <c r="N19" s="5">
        <v>77.5</v>
      </c>
      <c r="O19" s="5">
        <v>85</v>
      </c>
      <c r="P19" s="5">
        <v>86</v>
      </c>
      <c r="Q19" s="5">
        <v>84</v>
      </c>
      <c r="S19">
        <v>14</v>
      </c>
      <c r="T19" s="5">
        <v>110.5</v>
      </c>
      <c r="U19" s="5">
        <v>99</v>
      </c>
      <c r="V19" s="5">
        <v>93</v>
      </c>
      <c r="W19" s="5">
        <v>102</v>
      </c>
      <c r="Y19">
        <v>14</v>
      </c>
      <c r="Z19" s="5">
        <v>129.5</v>
      </c>
      <c r="AA19" s="5">
        <v>119.5</v>
      </c>
      <c r="AB19" s="5">
        <v>99</v>
      </c>
      <c r="AC19" s="5">
        <v>107.5</v>
      </c>
      <c r="AE19">
        <v>14</v>
      </c>
      <c r="AF19" s="5">
        <v>113.5</v>
      </c>
      <c r="AG19" s="5">
        <v>116</v>
      </c>
      <c r="AH19" s="5">
        <v>105</v>
      </c>
      <c r="AI19" s="5">
        <v>109</v>
      </c>
      <c r="AK19">
        <v>14</v>
      </c>
      <c r="AL19" s="5">
        <v>112</v>
      </c>
      <c r="AM19" s="5">
        <v>110</v>
      </c>
      <c r="AN19" s="5">
        <v>97</v>
      </c>
      <c r="AO19" s="5">
        <v>99</v>
      </c>
      <c r="AQ19">
        <v>14</v>
      </c>
      <c r="AR19" s="5">
        <v>79.5</v>
      </c>
      <c r="AS19" s="5">
        <v>98</v>
      </c>
      <c r="AT19" s="5">
        <v>79</v>
      </c>
      <c r="AU19" s="5">
        <v>81</v>
      </c>
    </row>
    <row r="20" spans="1:47">
      <c r="A20">
        <v>15</v>
      </c>
      <c r="B20" s="2">
        <v>1410</v>
      </c>
      <c r="C20" s="2">
        <v>1898</v>
      </c>
      <c r="D20" s="2">
        <v>1148</v>
      </c>
      <c r="E20" s="2">
        <v>578</v>
      </c>
      <c r="G20">
        <v>15</v>
      </c>
      <c r="H20" s="5">
        <v>68.5</v>
      </c>
      <c r="I20" s="5">
        <v>66.5</v>
      </c>
      <c r="J20" s="5">
        <v>78</v>
      </c>
      <c r="K20" s="5">
        <v>78</v>
      </c>
      <c r="M20">
        <v>15</v>
      </c>
      <c r="N20" s="5">
        <v>73.5</v>
      </c>
      <c r="O20" s="5">
        <v>71</v>
      </c>
      <c r="P20" s="5">
        <v>78.5</v>
      </c>
      <c r="Q20" s="5">
        <v>77.5</v>
      </c>
      <c r="S20">
        <v>15</v>
      </c>
      <c r="T20" s="5">
        <v>91</v>
      </c>
      <c r="U20" s="5">
        <v>83.5</v>
      </c>
      <c r="V20" s="5">
        <v>100.5</v>
      </c>
      <c r="W20" s="5">
        <v>102</v>
      </c>
      <c r="Y20">
        <v>15</v>
      </c>
      <c r="Z20" s="5">
        <v>96.5</v>
      </c>
      <c r="AA20" s="5">
        <v>102</v>
      </c>
      <c r="AB20" s="5">
        <v>96</v>
      </c>
      <c r="AC20" s="5">
        <v>93</v>
      </c>
      <c r="AE20">
        <v>15</v>
      </c>
      <c r="AF20" s="5">
        <v>80.5</v>
      </c>
      <c r="AG20" s="5">
        <v>93.5</v>
      </c>
      <c r="AH20" s="5">
        <v>95.5</v>
      </c>
      <c r="AI20" s="5">
        <v>76.5</v>
      </c>
      <c r="AK20">
        <v>15</v>
      </c>
      <c r="AL20" s="5">
        <v>75</v>
      </c>
      <c r="AM20" s="5">
        <v>76</v>
      </c>
      <c r="AN20" s="5">
        <v>82.5</v>
      </c>
      <c r="AO20" s="5">
        <v>69</v>
      </c>
      <c r="AQ20">
        <v>15</v>
      </c>
      <c r="AR20" s="5">
        <v>77.5</v>
      </c>
      <c r="AS20" s="5">
        <v>78.5</v>
      </c>
      <c r="AT20" s="5">
        <v>72.5</v>
      </c>
      <c r="AU20" s="5">
        <v>68</v>
      </c>
    </row>
    <row r="21" spans="1:47">
      <c r="B21" s="2"/>
      <c r="C21" s="2"/>
      <c r="D21" s="2"/>
      <c r="E21" s="2"/>
    </row>
    <row r="22" spans="1:47">
      <c r="B22" s="2"/>
      <c r="C22" s="2"/>
      <c r="D22" s="2"/>
      <c r="E22" s="2"/>
    </row>
    <row r="23" spans="1:47">
      <c r="A23" s="7" t="s">
        <v>13</v>
      </c>
      <c r="B23" s="2"/>
      <c r="C23" s="2"/>
      <c r="D23" s="2"/>
      <c r="E23" s="2"/>
    </row>
    <row r="25" spans="1:47" s="7" customFormat="1" ht="15.75">
      <c r="A25" s="7" t="s">
        <v>14</v>
      </c>
      <c r="G25" s="7" t="s">
        <v>15</v>
      </c>
      <c r="M25" s="7" t="s">
        <v>16</v>
      </c>
      <c r="S25" s="7" t="s">
        <v>17</v>
      </c>
      <c r="Y25" s="7" t="s">
        <v>18</v>
      </c>
    </row>
    <row r="26" spans="1:47">
      <c r="B26" t="s">
        <v>9</v>
      </c>
      <c r="C26" s="1" t="s">
        <v>10</v>
      </c>
      <c r="D26" s="1" t="s">
        <v>11</v>
      </c>
      <c r="E26" s="1" t="s">
        <v>12</v>
      </c>
      <c r="H26" t="s">
        <v>9</v>
      </c>
      <c r="I26" s="1" t="s">
        <v>10</v>
      </c>
      <c r="J26" s="1" t="s">
        <v>11</v>
      </c>
      <c r="K26" s="1" t="s">
        <v>12</v>
      </c>
      <c r="N26" t="s">
        <v>9</v>
      </c>
      <c r="O26" s="1" t="s">
        <v>10</v>
      </c>
      <c r="P26" s="1" t="s">
        <v>11</v>
      </c>
      <c r="Q26" s="1" t="s">
        <v>12</v>
      </c>
      <c r="T26" t="s">
        <v>9</v>
      </c>
      <c r="U26" s="1" t="s">
        <v>10</v>
      </c>
      <c r="V26" s="1" t="s">
        <v>11</v>
      </c>
      <c r="W26" s="1" t="s">
        <v>12</v>
      </c>
      <c r="Z26" t="s">
        <v>9</v>
      </c>
      <c r="AA26" s="1" t="s">
        <v>10</v>
      </c>
      <c r="AB26" s="1" t="s">
        <v>11</v>
      </c>
      <c r="AC26" s="1" t="s">
        <v>12</v>
      </c>
    </row>
    <row r="27" spans="1:47" s="13" customFormat="1" ht="15.75">
      <c r="A27" s="13">
        <v>1</v>
      </c>
      <c r="B27" s="14" t="s">
        <v>19</v>
      </c>
      <c r="C27" s="14" t="s">
        <v>20</v>
      </c>
      <c r="D27" s="14" t="s">
        <v>21</v>
      </c>
      <c r="E27" s="15" t="s">
        <v>22</v>
      </c>
      <c r="G27" s="13">
        <v>1</v>
      </c>
      <c r="H27" s="16" t="s">
        <v>23</v>
      </c>
      <c r="I27" s="16" t="s">
        <v>24</v>
      </c>
      <c r="J27" s="16" t="s">
        <v>25</v>
      </c>
      <c r="K27" s="16" t="s">
        <v>26</v>
      </c>
      <c r="M27" s="13">
        <v>1</v>
      </c>
      <c r="N27" s="16" t="s">
        <v>27</v>
      </c>
      <c r="O27" s="16" t="s">
        <v>28</v>
      </c>
      <c r="P27" s="13" t="s">
        <v>29</v>
      </c>
      <c r="Q27" s="13" t="s">
        <v>30</v>
      </c>
      <c r="S27" s="13">
        <v>1</v>
      </c>
      <c r="T27" s="17" t="s">
        <v>31</v>
      </c>
      <c r="U27" s="17" t="s">
        <v>32</v>
      </c>
      <c r="V27" s="13" t="s">
        <v>33</v>
      </c>
      <c r="W27" s="13" t="s">
        <v>34</v>
      </c>
      <c r="Y27" s="13">
        <v>1</v>
      </c>
      <c r="Z27" s="17" t="s">
        <v>35</v>
      </c>
      <c r="AA27" s="17" t="s">
        <v>36</v>
      </c>
      <c r="AB27" s="13" t="s">
        <v>37</v>
      </c>
      <c r="AC27" s="13" t="s">
        <v>38</v>
      </c>
    </row>
    <row r="28" spans="1:47" s="13" customFormat="1" ht="15.75">
      <c r="A28" s="13">
        <v>2</v>
      </c>
      <c r="B28" s="15">
        <v>2958</v>
      </c>
      <c r="C28" s="14">
        <v>2762</v>
      </c>
      <c r="D28" s="15">
        <v>5213</v>
      </c>
      <c r="E28" s="15">
        <v>3630</v>
      </c>
      <c r="G28" s="13">
        <v>2</v>
      </c>
      <c r="H28" s="13">
        <v>22.855072463768117</v>
      </c>
      <c r="I28" s="13">
        <v>18.94202898550725</v>
      </c>
      <c r="J28" s="13">
        <v>22.525641025641026</v>
      </c>
      <c r="K28" s="13">
        <v>16.628205128205131</v>
      </c>
      <c r="M28" s="13">
        <v>2</v>
      </c>
      <c r="N28" s="13">
        <v>31.55072463768116</v>
      </c>
      <c r="O28" s="13">
        <v>19.376811594202898</v>
      </c>
      <c r="P28" s="13">
        <v>42.012820512820511</v>
      </c>
      <c r="Q28" s="13">
        <v>36.243589743589745</v>
      </c>
      <c r="S28" s="13">
        <v>2</v>
      </c>
      <c r="T28" s="18">
        <v>26.768115942028988</v>
      </c>
      <c r="U28" s="18">
        <v>32.130434782608695</v>
      </c>
      <c r="V28" s="13">
        <v>57.269230769230774</v>
      </c>
      <c r="W28" s="13">
        <v>39.448717948717949</v>
      </c>
      <c r="Y28" s="13">
        <v>2</v>
      </c>
      <c r="Z28" s="18">
        <v>15.463768115942027</v>
      </c>
      <c r="AA28" s="18">
        <v>15.028985507246375</v>
      </c>
      <c r="AB28" s="13">
        <v>34.57692307692308</v>
      </c>
      <c r="AC28" s="13">
        <v>17.269230769230774</v>
      </c>
    </row>
    <row r="29" spans="1:47" s="13" customFormat="1" ht="15.75">
      <c r="A29" s="13">
        <v>3</v>
      </c>
      <c r="B29" s="14">
        <v>2901</v>
      </c>
      <c r="C29" s="14">
        <v>3454</v>
      </c>
      <c r="D29" s="14">
        <v>3763</v>
      </c>
      <c r="E29" s="14">
        <v>3999</v>
      </c>
      <c r="G29" s="13">
        <v>3</v>
      </c>
      <c r="H29" s="13">
        <v>15.318840579710143</v>
      </c>
      <c r="I29" s="13">
        <v>15.608695652173912</v>
      </c>
      <c r="J29" s="13">
        <v>19.961538461538463</v>
      </c>
      <c r="K29" s="13">
        <v>17.910256410256409</v>
      </c>
      <c r="M29" s="13">
        <v>3</v>
      </c>
      <c r="N29" s="13">
        <v>38.362318840579711</v>
      </c>
      <c r="O29" s="13">
        <v>39.231884057971016</v>
      </c>
      <c r="P29" s="13">
        <v>44.833333333333336</v>
      </c>
      <c r="Q29" s="13">
        <v>35.730769230769234</v>
      </c>
      <c r="S29" s="13">
        <v>3</v>
      </c>
      <c r="T29" s="18">
        <v>21.840579710144929</v>
      </c>
      <c r="U29" s="18">
        <v>31.115942028985508</v>
      </c>
      <c r="V29" s="13">
        <v>32.397435897435898</v>
      </c>
      <c r="W29" s="13">
        <v>40.730769230769234</v>
      </c>
      <c r="Y29" s="13">
        <v>3</v>
      </c>
      <c r="Z29" s="18">
        <v>17.927536231884059</v>
      </c>
      <c r="AA29" s="18">
        <v>21.405797101449277</v>
      </c>
      <c r="AB29" s="13">
        <v>22.012820512820511</v>
      </c>
      <c r="AC29" s="13">
        <v>27.525641025641026</v>
      </c>
    </row>
    <row r="30" spans="1:47" s="13" customFormat="1" ht="15.75">
      <c r="A30" s="13">
        <v>4</v>
      </c>
      <c r="B30" s="14">
        <v>3258</v>
      </c>
      <c r="C30" s="14">
        <v>1753</v>
      </c>
      <c r="D30" s="15">
        <v>2907</v>
      </c>
      <c r="E30" s="15">
        <v>2924</v>
      </c>
      <c r="G30" s="13">
        <v>4</v>
      </c>
      <c r="H30" s="16">
        <v>15.17391304347826</v>
      </c>
      <c r="I30" s="16">
        <v>12.130434782608695</v>
      </c>
      <c r="J30" s="16">
        <v>16.243589743589745</v>
      </c>
      <c r="K30" s="16">
        <v>17.397435897435898</v>
      </c>
      <c r="M30" s="13">
        <v>4</v>
      </c>
      <c r="N30" s="16">
        <v>42.420289855072468</v>
      </c>
      <c r="O30" s="16">
        <v>18.072463768115941</v>
      </c>
      <c r="P30" s="13">
        <v>26.243589743589745</v>
      </c>
      <c r="Q30" s="13">
        <v>30.346153846153847</v>
      </c>
      <c r="S30" s="13">
        <v>4</v>
      </c>
      <c r="T30" s="17">
        <v>28.652173913043477</v>
      </c>
      <c r="U30" s="17">
        <v>16.043478260869563</v>
      </c>
      <c r="V30" s="13">
        <v>25.474358974358974</v>
      </c>
      <c r="W30" s="13">
        <v>28.551282051282051</v>
      </c>
      <c r="Y30" s="13">
        <v>4</v>
      </c>
      <c r="Z30" s="17">
        <v>15.608695652173912</v>
      </c>
      <c r="AA30" s="17">
        <v>10.246376811594203</v>
      </c>
      <c r="AB30" s="13">
        <v>24.320512820512818</v>
      </c>
      <c r="AC30" s="13">
        <v>15.602564102564104</v>
      </c>
    </row>
    <row r="31" spans="1:47" s="13" customFormat="1" ht="15.75">
      <c r="A31" s="13">
        <v>5</v>
      </c>
      <c r="B31" s="15">
        <v>3201</v>
      </c>
      <c r="C31" s="14">
        <v>2343</v>
      </c>
      <c r="D31" s="15">
        <v>5069</v>
      </c>
      <c r="E31" s="15">
        <v>3899</v>
      </c>
      <c r="G31" s="13">
        <v>5</v>
      </c>
      <c r="H31" s="13">
        <v>25.463768115942027</v>
      </c>
      <c r="I31" s="13">
        <v>17.057971014492754</v>
      </c>
      <c r="J31" s="13">
        <v>21.115384615384613</v>
      </c>
      <c r="K31" s="13">
        <v>19.064102564102566</v>
      </c>
      <c r="M31" s="13">
        <v>5</v>
      </c>
      <c r="N31" s="13">
        <v>37.202898550724633</v>
      </c>
      <c r="O31" s="13">
        <v>19.811594202898551</v>
      </c>
      <c r="P31" s="13">
        <v>48.935897435897438</v>
      </c>
      <c r="Q31" s="13">
        <v>49.448717948717949</v>
      </c>
      <c r="S31" s="13">
        <v>5</v>
      </c>
      <c r="T31" s="18">
        <v>25.318840579710145</v>
      </c>
      <c r="U31" s="18">
        <v>22.275362318840582</v>
      </c>
      <c r="V31" s="13">
        <v>53.679487179487182</v>
      </c>
      <c r="W31" s="13">
        <v>32.910256410256409</v>
      </c>
      <c r="Y31" s="13">
        <v>5</v>
      </c>
      <c r="Z31" s="18">
        <v>18.797101449275363</v>
      </c>
      <c r="AA31" s="18">
        <v>16.333333333333332</v>
      </c>
      <c r="AB31" s="13">
        <v>28.935897435897434</v>
      </c>
      <c r="AC31" s="13">
        <v>21.628205128205128</v>
      </c>
    </row>
    <row r="32" spans="1:47" s="13" customFormat="1" ht="15.75">
      <c r="A32" s="13">
        <v>6</v>
      </c>
      <c r="B32" s="14" t="s">
        <v>39</v>
      </c>
      <c r="C32" s="14" t="s">
        <v>40</v>
      </c>
      <c r="D32" s="14" t="s">
        <v>41</v>
      </c>
      <c r="E32" s="14" t="s">
        <v>42</v>
      </c>
      <c r="G32" s="13">
        <v>6</v>
      </c>
      <c r="H32" s="16" t="s">
        <v>43</v>
      </c>
      <c r="I32" s="16" t="s">
        <v>44</v>
      </c>
      <c r="J32" s="16" t="s">
        <v>45</v>
      </c>
      <c r="K32" s="16" t="s">
        <v>46</v>
      </c>
      <c r="M32" s="13">
        <v>6</v>
      </c>
      <c r="N32" s="16">
        <v>106.04347826086956</v>
      </c>
      <c r="O32" s="16">
        <v>75.608695652173921</v>
      </c>
      <c r="P32" s="13">
        <v>89.064102564102583</v>
      </c>
      <c r="Q32" s="13">
        <v>47.012820512820511</v>
      </c>
      <c r="S32" s="13">
        <v>6</v>
      </c>
      <c r="T32" s="17" t="s">
        <v>47</v>
      </c>
      <c r="U32" s="17" t="s">
        <v>48</v>
      </c>
      <c r="V32" s="13" t="s">
        <v>49</v>
      </c>
      <c r="W32" s="13" t="s">
        <v>50</v>
      </c>
      <c r="Y32" s="13">
        <v>6</v>
      </c>
      <c r="Z32" s="17" t="s">
        <v>51</v>
      </c>
      <c r="AA32" s="17" t="s">
        <v>52</v>
      </c>
      <c r="AB32" s="13" t="s">
        <v>53</v>
      </c>
      <c r="AC32" s="13" t="s">
        <v>38</v>
      </c>
    </row>
    <row r="33" spans="1:29">
      <c r="A33">
        <v>7</v>
      </c>
      <c r="B33" s="3">
        <v>10785</v>
      </c>
      <c r="C33" s="5">
        <v>10485</v>
      </c>
      <c r="D33" s="3">
        <v>9705</v>
      </c>
      <c r="E33" s="3">
        <v>10755</v>
      </c>
      <c r="G33">
        <v>7</v>
      </c>
      <c r="H33">
        <v>16.913043478260871</v>
      </c>
      <c r="I33">
        <v>18.65217391304348</v>
      </c>
      <c r="J33">
        <v>25.858974358974358</v>
      </c>
      <c r="K33">
        <v>20.73076923076923</v>
      </c>
      <c r="M33">
        <v>7</v>
      </c>
      <c r="N33">
        <v>68.362318840579718</v>
      </c>
      <c r="O33">
        <v>17.492753623188406</v>
      </c>
      <c r="P33">
        <v>48.42307692307692</v>
      </c>
      <c r="Q33">
        <v>41.628205128205131</v>
      </c>
      <c r="S33">
        <v>7</v>
      </c>
      <c r="T33">
        <v>38.072463768115938</v>
      </c>
      <c r="U33">
        <v>40.536231884057969</v>
      </c>
      <c r="V33">
        <v>35.474358974358978</v>
      </c>
      <c r="W33">
        <v>29.833333333333332</v>
      </c>
      <c r="Y33">
        <v>7</v>
      </c>
      <c r="Z33">
        <v>18.94202898550725</v>
      </c>
      <c r="AA33">
        <v>23.289855072463769</v>
      </c>
      <c r="AB33">
        <v>24.064102564102566</v>
      </c>
      <c r="AC33">
        <v>24.192307692307693</v>
      </c>
    </row>
    <row r="34" spans="1:29">
      <c r="A34">
        <v>8</v>
      </c>
      <c r="B34" s="3">
        <v>2869</v>
      </c>
      <c r="C34" s="5">
        <v>1967</v>
      </c>
      <c r="D34" s="3">
        <v>2813</v>
      </c>
      <c r="E34" s="3">
        <v>2613</v>
      </c>
      <c r="G34">
        <v>8</v>
      </c>
      <c r="H34">
        <v>21.985507246376812</v>
      </c>
      <c r="I34">
        <v>20.826086956521738</v>
      </c>
      <c r="J34">
        <v>19.192307692307693</v>
      </c>
      <c r="K34">
        <v>16.243589743589745</v>
      </c>
      <c r="M34">
        <v>8</v>
      </c>
      <c r="N34">
        <v>31.405797101449277</v>
      </c>
      <c r="O34">
        <v>18.65217391304348</v>
      </c>
      <c r="P34">
        <v>29.833333333333332</v>
      </c>
      <c r="Q34">
        <v>28.423076923076923</v>
      </c>
      <c r="S34">
        <v>8</v>
      </c>
      <c r="T34">
        <v>28.652173913043477</v>
      </c>
      <c r="U34">
        <v>16.333333333333332</v>
      </c>
      <c r="V34">
        <v>25.217948717948719</v>
      </c>
      <c r="W34">
        <v>22.26923076923077</v>
      </c>
      <c r="Y34">
        <v>8</v>
      </c>
      <c r="Z34">
        <v>10.246376811594203</v>
      </c>
      <c r="AA34">
        <v>11.985507246376811</v>
      </c>
      <c r="AB34">
        <v>16.500000000000004</v>
      </c>
      <c r="AC34">
        <v>17.141025641025642</v>
      </c>
    </row>
    <row r="35" spans="1:29">
      <c r="A35">
        <v>9</v>
      </c>
      <c r="B35" s="3">
        <v>4964</v>
      </c>
      <c r="C35" s="5">
        <v>5330</v>
      </c>
      <c r="D35" s="3">
        <v>4245</v>
      </c>
      <c r="E35" s="3">
        <v>5136</v>
      </c>
      <c r="G35">
        <v>9</v>
      </c>
      <c r="H35">
        <v>19.666666666666664</v>
      </c>
      <c r="I35">
        <v>30.246376811594203</v>
      </c>
      <c r="J35">
        <v>21.756410256410255</v>
      </c>
      <c r="K35">
        <v>22.525641025641026</v>
      </c>
      <c r="M35">
        <v>9</v>
      </c>
      <c r="N35">
        <v>81.840579710144922</v>
      </c>
      <c r="O35">
        <v>38.362318840579711</v>
      </c>
      <c r="P35">
        <v>40.346153846153847</v>
      </c>
      <c r="Q35">
        <v>45.089743589743591</v>
      </c>
      <c r="S35">
        <v>9</v>
      </c>
      <c r="T35">
        <v>37.347826086956523</v>
      </c>
      <c r="U35">
        <v>71.985507246376812</v>
      </c>
      <c r="V35">
        <v>47.653846153846153</v>
      </c>
      <c r="W35">
        <v>55.217948717948715</v>
      </c>
      <c r="Y35">
        <v>9</v>
      </c>
      <c r="Z35">
        <v>17.782608695652176</v>
      </c>
      <c r="AA35">
        <v>16.188405797101449</v>
      </c>
      <c r="AB35">
        <v>18.807692307692307</v>
      </c>
      <c r="AC35">
        <v>32.012820512820518</v>
      </c>
    </row>
    <row r="36" spans="1:29">
      <c r="A36">
        <v>10</v>
      </c>
      <c r="B36" s="3">
        <v>2260</v>
      </c>
      <c r="C36" s="4">
        <v>3349</v>
      </c>
      <c r="D36" s="3">
        <v>2942</v>
      </c>
      <c r="E36" s="3">
        <v>3901</v>
      </c>
      <c r="G36">
        <v>10</v>
      </c>
      <c r="H36">
        <v>11.550724637681158</v>
      </c>
      <c r="I36">
        <v>12.565217391304348</v>
      </c>
      <c r="J36">
        <v>16.756410256410259</v>
      </c>
      <c r="K36">
        <v>16.500000000000004</v>
      </c>
      <c r="M36">
        <v>10</v>
      </c>
      <c r="N36">
        <v>40.391304347826086</v>
      </c>
      <c r="O36">
        <v>27.782608695652176</v>
      </c>
      <c r="P36">
        <v>26.115384615384617</v>
      </c>
      <c r="Q36">
        <v>34.705128205128204</v>
      </c>
      <c r="S36">
        <v>10</v>
      </c>
      <c r="T36">
        <v>14.159420289855074</v>
      </c>
      <c r="U36">
        <v>43.724637681159422</v>
      </c>
      <c r="V36">
        <v>29.320512820512821</v>
      </c>
      <c r="W36">
        <v>45.346153846153847</v>
      </c>
      <c r="Y36">
        <v>10</v>
      </c>
      <c r="Z36">
        <v>7.9275362318840576</v>
      </c>
      <c r="AA36">
        <v>11.985507246376811</v>
      </c>
      <c r="AB36">
        <v>19.576923076923077</v>
      </c>
      <c r="AC36">
        <v>19.064102564102566</v>
      </c>
    </row>
    <row r="39" spans="1:29">
      <c r="A39" s="7" t="s">
        <v>54</v>
      </c>
    </row>
    <row r="40" spans="1:29">
      <c r="A40" s="7"/>
    </row>
    <row r="41" spans="1:29" s="7" customFormat="1" ht="15.75">
      <c r="A41" s="7" t="s">
        <v>55</v>
      </c>
      <c r="G41" s="7" t="s">
        <v>56</v>
      </c>
    </row>
    <row r="42" spans="1:29" s="10" customFormat="1">
      <c r="B42" s="10" t="s">
        <v>9</v>
      </c>
      <c r="C42" s="1" t="s">
        <v>10</v>
      </c>
      <c r="D42" s="1" t="s">
        <v>11</v>
      </c>
      <c r="E42" s="1" t="s">
        <v>12</v>
      </c>
      <c r="H42" s="10" t="s">
        <v>9</v>
      </c>
      <c r="I42" s="1" t="s">
        <v>10</v>
      </c>
      <c r="J42" s="1" t="s">
        <v>11</v>
      </c>
      <c r="K42" s="1" t="s">
        <v>12</v>
      </c>
    </row>
    <row r="43" spans="1:29" ht="15.75">
      <c r="A43" s="9">
        <v>1</v>
      </c>
      <c r="B43" s="19" t="s">
        <v>57</v>
      </c>
      <c r="C43" s="20" t="s">
        <v>58</v>
      </c>
      <c r="D43" s="20" t="s">
        <v>59</v>
      </c>
      <c r="E43" s="19" t="s">
        <v>60</v>
      </c>
      <c r="F43" s="21"/>
      <c r="G43" s="21">
        <v>1</v>
      </c>
      <c r="H43" s="19" t="s">
        <v>61</v>
      </c>
      <c r="I43" s="20" t="s">
        <v>62</v>
      </c>
      <c r="J43" s="19" t="s">
        <v>63</v>
      </c>
      <c r="K43" s="22" t="s">
        <v>64</v>
      </c>
    </row>
    <row r="44" spans="1:29" ht="15.75">
      <c r="A44" s="9">
        <v>2</v>
      </c>
      <c r="B44" s="19" t="s">
        <v>65</v>
      </c>
      <c r="C44" s="19" t="s">
        <v>66</v>
      </c>
      <c r="D44" s="20" t="s">
        <v>67</v>
      </c>
      <c r="E44" s="19" t="s">
        <v>68</v>
      </c>
      <c r="F44" s="21"/>
      <c r="G44" s="21">
        <v>2</v>
      </c>
      <c r="H44" s="20" t="s">
        <v>69</v>
      </c>
      <c r="I44" s="19" t="s">
        <v>70</v>
      </c>
      <c r="J44" s="20" t="s">
        <v>71</v>
      </c>
      <c r="K44" s="19" t="s">
        <v>72</v>
      </c>
    </row>
    <row r="45" spans="1:29" ht="15.75">
      <c r="A45" s="9">
        <v>3</v>
      </c>
      <c r="B45" s="19" t="s">
        <v>73</v>
      </c>
      <c r="C45" s="20" t="s">
        <v>74</v>
      </c>
      <c r="D45" s="19" t="s">
        <v>75</v>
      </c>
      <c r="E45" s="19" t="s">
        <v>76</v>
      </c>
      <c r="F45" s="21"/>
      <c r="G45" s="21">
        <v>3</v>
      </c>
      <c r="H45" s="19" t="s">
        <v>77</v>
      </c>
      <c r="I45" s="19" t="s">
        <v>78</v>
      </c>
      <c r="J45" s="20" t="s">
        <v>79</v>
      </c>
      <c r="K45" s="20" t="s">
        <v>80</v>
      </c>
    </row>
    <row r="46" spans="1:29" ht="15.75">
      <c r="A46" s="9">
        <v>4</v>
      </c>
      <c r="B46" s="20" t="s">
        <v>81</v>
      </c>
      <c r="C46" s="19" t="s">
        <v>82</v>
      </c>
      <c r="D46" s="19" t="s">
        <v>83</v>
      </c>
      <c r="E46" s="19" t="s">
        <v>84</v>
      </c>
      <c r="F46" s="21"/>
      <c r="G46" s="21">
        <v>4</v>
      </c>
      <c r="H46" s="20" t="s">
        <v>85</v>
      </c>
      <c r="I46" s="19" t="s">
        <v>77</v>
      </c>
      <c r="J46" s="19" t="s">
        <v>86</v>
      </c>
      <c r="K46" s="20" t="s">
        <v>85</v>
      </c>
    </row>
    <row r="47" spans="1:29" ht="15.75">
      <c r="A47" s="9">
        <v>5</v>
      </c>
      <c r="B47" s="19" t="s">
        <v>87</v>
      </c>
      <c r="C47" s="19" t="s">
        <v>88</v>
      </c>
      <c r="D47" s="20" t="s">
        <v>89</v>
      </c>
      <c r="E47" s="19" t="s">
        <v>90</v>
      </c>
      <c r="F47" s="21"/>
      <c r="G47" s="21">
        <v>5</v>
      </c>
      <c r="H47" s="23" t="s">
        <v>91</v>
      </c>
      <c r="I47" s="22" t="s">
        <v>92</v>
      </c>
      <c r="J47" s="22" t="s">
        <v>93</v>
      </c>
      <c r="K47" s="22" t="s">
        <v>94</v>
      </c>
    </row>
    <row r="48" spans="1:29" ht="15.75">
      <c r="A48" s="9">
        <v>6</v>
      </c>
      <c r="B48" s="23" t="s">
        <v>95</v>
      </c>
      <c r="C48" s="22" t="s">
        <v>96</v>
      </c>
      <c r="D48" s="23" t="s">
        <v>97</v>
      </c>
      <c r="E48" s="22" t="s">
        <v>98</v>
      </c>
      <c r="F48" s="21"/>
      <c r="G48" s="21">
        <v>6</v>
      </c>
      <c r="H48" s="22" t="s">
        <v>99</v>
      </c>
      <c r="I48" s="23" t="s">
        <v>100</v>
      </c>
      <c r="J48" s="22" t="s">
        <v>101</v>
      </c>
      <c r="K48" s="22" t="s">
        <v>102</v>
      </c>
    </row>
    <row r="49" spans="1:11" ht="15.75">
      <c r="A49" s="9">
        <v>7</v>
      </c>
      <c r="B49" s="23" t="s">
        <v>103</v>
      </c>
      <c r="C49" s="23" t="s">
        <v>104</v>
      </c>
      <c r="D49" s="22" t="s">
        <v>105</v>
      </c>
      <c r="E49" s="23" t="s">
        <v>106</v>
      </c>
      <c r="F49" s="21"/>
      <c r="G49" s="21">
        <v>7</v>
      </c>
      <c r="H49" s="24">
        <v>0</v>
      </c>
      <c r="I49" s="25" t="s">
        <v>107</v>
      </c>
      <c r="J49" s="25" t="s">
        <v>108</v>
      </c>
      <c r="K49" s="24" t="s">
        <v>109</v>
      </c>
    </row>
    <row r="50" spans="1:11" ht="15.75">
      <c r="A50">
        <v>8</v>
      </c>
      <c r="B50" s="11" t="s">
        <v>110</v>
      </c>
      <c r="C50" s="11" t="s">
        <v>111</v>
      </c>
      <c r="D50" s="11" t="s">
        <v>112</v>
      </c>
      <c r="E50" s="11" t="s">
        <v>113</v>
      </c>
      <c r="G50">
        <v>8</v>
      </c>
      <c r="H50" s="26" t="s">
        <v>114</v>
      </c>
      <c r="I50" s="27" t="s">
        <v>115</v>
      </c>
      <c r="J50" s="26" t="s">
        <v>116</v>
      </c>
      <c r="K50" s="26">
        <v>0</v>
      </c>
    </row>
    <row r="51" spans="1:11" ht="15.75">
      <c r="A51">
        <v>9</v>
      </c>
      <c r="B51" s="11" t="s">
        <v>117</v>
      </c>
      <c r="C51" s="11" t="s">
        <v>118</v>
      </c>
      <c r="D51" s="11" t="s">
        <v>119</v>
      </c>
      <c r="E51" s="12" t="s">
        <v>120</v>
      </c>
      <c r="G51">
        <v>9</v>
      </c>
      <c r="H51" s="26" t="s">
        <v>121</v>
      </c>
      <c r="I51" s="27" t="s">
        <v>122</v>
      </c>
      <c r="J51" s="27" t="s">
        <v>123</v>
      </c>
      <c r="K51" s="26" t="s">
        <v>124</v>
      </c>
    </row>
    <row r="52" spans="1:11" ht="15.75">
      <c r="A52">
        <v>10</v>
      </c>
      <c r="B52" s="11" t="s">
        <v>125</v>
      </c>
      <c r="C52" s="12" t="s">
        <v>126</v>
      </c>
      <c r="D52" s="12" t="s">
        <v>127</v>
      </c>
      <c r="E52" s="11" t="s">
        <v>128</v>
      </c>
      <c r="G52">
        <v>10</v>
      </c>
      <c r="H52" s="27" t="s">
        <v>69</v>
      </c>
      <c r="I52" s="26">
        <v>0</v>
      </c>
      <c r="J52" s="27" t="s">
        <v>129</v>
      </c>
      <c r="K52" s="26">
        <v>0</v>
      </c>
    </row>
    <row r="54" spans="1:11" ht="15.75"/>
    <row r="55" spans="1:11" ht="15.75">
      <c r="A55" s="7" t="s">
        <v>130</v>
      </c>
    </row>
    <row r="57" spans="1:11" s="7" customFormat="1" ht="15.75">
      <c r="A57" s="7" t="s">
        <v>131</v>
      </c>
      <c r="G57" s="7" t="s">
        <v>132</v>
      </c>
    </row>
    <row r="58" spans="1:11" ht="15.75">
      <c r="B58" s="10" t="s">
        <v>133</v>
      </c>
      <c r="C58" s="1" t="s">
        <v>10</v>
      </c>
      <c r="D58" s="1" t="s">
        <v>11</v>
      </c>
      <c r="E58" s="1" t="s">
        <v>12</v>
      </c>
      <c r="H58" s="10" t="s">
        <v>133</v>
      </c>
      <c r="I58" s="1" t="s">
        <v>10</v>
      </c>
      <c r="J58" s="1" t="s">
        <v>11</v>
      </c>
      <c r="K58" s="1" t="s">
        <v>12</v>
      </c>
    </row>
    <row r="59" spans="1:11" ht="15.75">
      <c r="B59">
        <v>100</v>
      </c>
      <c r="C59">
        <v>57.192599999999999</v>
      </c>
      <c r="D59">
        <v>56.388300000000001</v>
      </c>
      <c r="E59">
        <v>32.770000000000003</v>
      </c>
      <c r="H59">
        <v>100</v>
      </c>
      <c r="I59">
        <v>74.524600000000007</v>
      </c>
      <c r="J59">
        <v>53.659399999999998</v>
      </c>
      <c r="K59">
        <v>30.523499999999999</v>
      </c>
    </row>
    <row r="60" spans="1:11" ht="15.75">
      <c r="B60">
        <v>100</v>
      </c>
      <c r="C60">
        <v>53.8386</v>
      </c>
      <c r="D60">
        <v>58.379199999999997</v>
      </c>
      <c r="E60">
        <v>29.23</v>
      </c>
      <c r="H60">
        <v>100</v>
      </c>
      <c r="I60">
        <v>67.154799999999994</v>
      </c>
      <c r="J60">
        <v>56.923900000000003</v>
      </c>
      <c r="K60">
        <v>31.6754</v>
      </c>
    </row>
    <row r="61" spans="1:11" ht="15.75">
      <c r="B61">
        <v>100</v>
      </c>
      <c r="C61">
        <v>58.005899999999997</v>
      </c>
      <c r="D61">
        <v>60.279699999999998</v>
      </c>
      <c r="E61">
        <v>36.32</v>
      </c>
      <c r="H61">
        <v>100</v>
      </c>
      <c r="I61">
        <v>70.213700000000003</v>
      </c>
      <c r="J61">
        <v>53.706499999999998</v>
      </c>
      <c r="K61">
        <v>24.031400000000001</v>
      </c>
    </row>
    <row r="63" spans="1:11">
      <c r="A63" s="7" t="s">
        <v>134</v>
      </c>
    </row>
    <row r="65" spans="1:3">
      <c r="A65" t="s">
        <v>1</v>
      </c>
      <c r="B65" t="s">
        <v>135</v>
      </c>
      <c r="C65" t="s">
        <v>136</v>
      </c>
    </row>
    <row r="66" spans="1:3">
      <c r="A66" t="s">
        <v>9</v>
      </c>
      <c r="B66">
        <v>1379</v>
      </c>
      <c r="C66">
        <v>100</v>
      </c>
    </row>
    <row r="67" spans="1:3">
      <c r="A67" t="s">
        <v>10</v>
      </c>
      <c r="B67">
        <v>1133</v>
      </c>
      <c r="C67">
        <f>100-(B67*C66/B66)</f>
        <v>17.839013778100067</v>
      </c>
    </row>
    <row r="68" spans="1:3">
      <c r="A68" t="s">
        <v>137</v>
      </c>
      <c r="B68">
        <v>705</v>
      </c>
      <c r="C68">
        <f>100-(B68*C66/B66)</f>
        <v>48.875997099347352</v>
      </c>
    </row>
    <row r="69" spans="1:3">
      <c r="A69" t="s">
        <v>12</v>
      </c>
      <c r="B69">
        <v>1290</v>
      </c>
      <c r="C69">
        <f>100-(B69*C66/B66)</f>
        <v>6.4539521392313333</v>
      </c>
    </row>
    <row r="72" spans="1:3">
      <c r="A72" t="s">
        <v>138</v>
      </c>
      <c r="B72" t="s">
        <v>135</v>
      </c>
      <c r="C72" t="s">
        <v>136</v>
      </c>
    </row>
    <row r="73" spans="1:3">
      <c r="A73" t="s">
        <v>9</v>
      </c>
      <c r="B73">
        <v>111</v>
      </c>
      <c r="C73">
        <v>100</v>
      </c>
    </row>
    <row r="74" spans="1:3">
      <c r="A74" t="s">
        <v>10</v>
      </c>
      <c r="B74">
        <v>95</v>
      </c>
      <c r="C74">
        <f>100-(B74*C73/B73)</f>
        <v>14.414414414414409</v>
      </c>
    </row>
    <row r="75" spans="1:3">
      <c r="A75" t="s">
        <v>137</v>
      </c>
      <c r="B75">
        <v>93</v>
      </c>
      <c r="C75">
        <f>100-(B75*C73/B73)</f>
        <v>16.21621621621621</v>
      </c>
    </row>
    <row r="76" spans="1:3">
      <c r="A76" t="s">
        <v>12</v>
      </c>
      <c r="B76">
        <v>99</v>
      </c>
      <c r="C76">
        <f>100-(B76*C73/B73)</f>
        <v>10.810810810810807</v>
      </c>
    </row>
    <row r="79" spans="1:3">
      <c r="A79" t="s">
        <v>139</v>
      </c>
      <c r="B79" t="s">
        <v>140</v>
      </c>
      <c r="C79" t="s">
        <v>136</v>
      </c>
    </row>
    <row r="80" spans="1:3">
      <c r="A80" t="s">
        <v>9</v>
      </c>
      <c r="B80">
        <v>105</v>
      </c>
      <c r="C80">
        <v>100</v>
      </c>
    </row>
    <row r="81" spans="1:3">
      <c r="A81" t="s">
        <v>10</v>
      </c>
      <c r="B81">
        <v>98.77</v>
      </c>
      <c r="C81">
        <f>100-(B81*C80/B80)</f>
        <v>5.9333333333333371</v>
      </c>
    </row>
    <row r="82" spans="1:3">
      <c r="A82" t="s">
        <v>137</v>
      </c>
      <c r="B82">
        <v>93.77</v>
      </c>
      <c r="C82">
        <f>100-(B82*C80/B80)</f>
        <v>10.695238095238096</v>
      </c>
    </row>
    <row r="83" spans="1:3">
      <c r="A83" t="s">
        <v>12</v>
      </c>
      <c r="B83">
        <v>107.3</v>
      </c>
      <c r="C83">
        <f>100-(B83*C80/B80)</f>
        <v>-2.1904761904761898</v>
      </c>
    </row>
    <row r="86" spans="1:3">
      <c r="A86" t="s">
        <v>141</v>
      </c>
      <c r="B86" t="s">
        <v>135</v>
      </c>
      <c r="C86" t="s">
        <v>136</v>
      </c>
    </row>
    <row r="87" spans="1:3">
      <c r="A87" t="s">
        <v>9</v>
      </c>
      <c r="B87">
        <v>39.380000000000003</v>
      </c>
      <c r="C87">
        <v>100</v>
      </c>
    </row>
    <row r="88" spans="1:3">
      <c r="A88" t="s">
        <v>10</v>
      </c>
      <c r="B88">
        <v>19.59</v>
      </c>
      <c r="C88">
        <f>100-(B88*C87/B87)</f>
        <v>50.253936008125955</v>
      </c>
    </row>
    <row r="89" spans="1:3">
      <c r="A89" t="s">
        <v>137</v>
      </c>
      <c r="B89">
        <v>41.18</v>
      </c>
      <c r="C89">
        <f>100-(B89*C87/B87)</f>
        <v>-4.5708481462671386</v>
      </c>
    </row>
    <row r="90" spans="1:3">
      <c r="A90" t="s">
        <v>12</v>
      </c>
      <c r="B90">
        <v>35.99</v>
      </c>
      <c r="C90">
        <f>100-(B90*C87/B87)</f>
        <v>8.6084306754697906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Isabella Duarte</dc:creator>
  <cp:keywords/>
  <dc:description/>
  <cp:lastModifiedBy>Isabella Duarte</cp:lastModifiedBy>
  <cp:revision/>
  <dcterms:created xsi:type="dcterms:W3CDTF">2023-07-28T21:00:24Z</dcterms:created>
  <dcterms:modified xsi:type="dcterms:W3CDTF">2024-07-01T13:46:39Z</dcterms:modified>
  <cp:category/>
  <cp:contentStatus/>
</cp:coreProperties>
</file>